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codeName="ThisWorkbook" defaultThemeVersion="166925"/>
  <xr:revisionPtr revIDLastSave="0" documentId="13_ncr:1_{0A7E4C32-A72C-41E9-9538-2FD520BC78B7}" xr6:coauthVersionLast="47" xr6:coauthVersionMax="47" xr10:uidLastSave="{00000000-0000-0000-0000-000000000000}"/>
  <bookViews>
    <workbookView xWindow="-28920" yWindow="735" windowWidth="29040" windowHeight="15720" tabRatio="775" xr2:uid="{00000000-000D-0000-FFFF-FFFF00000000}"/>
  </bookViews>
  <sheets>
    <sheet name="DPGF" sheetId="9" r:id="rId1"/>
    <sheet name="RECAP" sheetId="10" r:id="rId2"/>
  </sheets>
  <definedNames>
    <definedName name="_xlnm.Print_Area" localSheetId="0">DPGF!$A$1:$G$9</definedName>
    <definedName name="_xlnm.Print_Area" localSheetId="1">RECAP!$A$1:$G$8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F10" i="10"/>
  <c r="F8" i="10"/>
  <c r="F15" i="10" l="1"/>
  <c r="F16" i="10" s="1"/>
  <c r="F17" i="10" s="1"/>
</calcChain>
</file>

<file path=xl/sharedStrings.xml><?xml version="1.0" encoding="utf-8"?>
<sst xmlns="http://schemas.openxmlformats.org/spreadsheetml/2006/main" count="383" uniqueCount="161">
  <si>
    <t>Quantité ENT.</t>
  </si>
  <si>
    <t>PU EUR</t>
  </si>
  <si>
    <t>Total EUR</t>
  </si>
  <si>
    <t>Installations diverses</t>
  </si>
  <si>
    <t>Ens</t>
  </si>
  <si>
    <t>U</t>
  </si>
  <si>
    <t>Prix en € hors taxes, pour fourniture, livraison, mise en œuvre, raccordements, réglages, essais, … en état de parfait fonctionnement</t>
  </si>
  <si>
    <t>Ens/U</t>
  </si>
  <si>
    <t>TOTAL € HT</t>
  </si>
  <si>
    <t xml:space="preserve">TOTAL € TVA </t>
  </si>
  <si>
    <t>TOTAL € TTC</t>
  </si>
  <si>
    <t>ENS</t>
  </si>
  <si>
    <t>Chemin de câbles type fil soudé GAC</t>
  </si>
  <si>
    <t>ML</t>
  </si>
  <si>
    <t>Fourreaux sous dalle</t>
  </si>
  <si>
    <t>Liaisons Basse Tension U1000 R2V _ _ x _ _ mm²</t>
  </si>
  <si>
    <t>Gaine ICT _ _ mm</t>
  </si>
  <si>
    <t>Petit appareillage</t>
  </si>
  <si>
    <t>Interrupteur simple allumage</t>
  </si>
  <si>
    <t>Interrupteur simple allumage lumineux</t>
  </si>
  <si>
    <t>Interrupteur va et vient</t>
  </si>
  <si>
    <t>Bouton poussoir</t>
  </si>
  <si>
    <t>Bouton poussoir lumineux</t>
  </si>
  <si>
    <t xml:space="preserve">PC 16A 2P+T </t>
  </si>
  <si>
    <t>PC 20A</t>
  </si>
  <si>
    <t>PC 32A</t>
  </si>
  <si>
    <t>Obturateur</t>
  </si>
  <si>
    <t>Sortie de câble</t>
  </si>
  <si>
    <t>Dectecteur de présence</t>
  </si>
  <si>
    <t>Cellule de luminosité extérieure</t>
  </si>
  <si>
    <t>Variateur</t>
  </si>
  <si>
    <t>Arret d'urgence</t>
  </si>
  <si>
    <t>Goulotte de distribution</t>
  </si>
  <si>
    <t>Eclairage intérieur</t>
  </si>
  <si>
    <t>Eclairage de sécurité</t>
  </si>
  <si>
    <t>BAPI</t>
  </si>
  <si>
    <t>Télécommande BAES</t>
  </si>
  <si>
    <t>Points d'alimentation</t>
  </si>
  <si>
    <t>Réseau informatique</t>
  </si>
  <si>
    <t>Prise RJ45</t>
  </si>
  <si>
    <t>Cordons de brassage</t>
  </si>
  <si>
    <t>Repérage des connecteurs RJ45</t>
  </si>
  <si>
    <t xml:space="preserve">Câblage </t>
  </si>
  <si>
    <t>Essais et mise en service</t>
  </si>
  <si>
    <t>ETUDES - RELEVES - CONSTATS - VISAS - REUNIONS - ESSAIS - REGLAGES - RECEPTION - DOE - ATTEST. DE CONFORMITE, CONSUELS …</t>
  </si>
  <si>
    <t xml:space="preserve">Bloc d'ambiance compris câblage </t>
  </si>
  <si>
    <t xml:space="preserve">sous total </t>
  </si>
  <si>
    <t>Tube IRL _ _ mm Noir</t>
  </si>
  <si>
    <t>Attente Vidéoprojecteur (PC 10/16A, HDMI et RJ45)</t>
  </si>
  <si>
    <t>Description des travaux courants faibles</t>
  </si>
  <si>
    <t>Câble F/FTP Cat 6A</t>
  </si>
  <si>
    <t>ml</t>
  </si>
  <si>
    <t>Distribution secondaire CFA</t>
  </si>
  <si>
    <t>Armoires électrique</t>
  </si>
  <si>
    <t>VPI</t>
  </si>
  <si>
    <t>Appareillage encastré</t>
  </si>
  <si>
    <t>Appareillage étanche</t>
  </si>
  <si>
    <t>Tableau de report d'alarme</t>
  </si>
  <si>
    <t>Prise USB</t>
  </si>
  <si>
    <t>Détecteur de présence + Sonde de luminosité</t>
  </si>
  <si>
    <t>PA Type A</t>
  </si>
  <si>
    <t>PA Type C</t>
  </si>
  <si>
    <t>BAES</t>
  </si>
  <si>
    <t>BAES étanche</t>
  </si>
  <si>
    <t>Centrale d'alarme technique</t>
  </si>
  <si>
    <t>Reprise des points de défaut</t>
  </si>
  <si>
    <t>Eclairage provisoire</t>
  </si>
  <si>
    <t>Armoire électrique de chantier</t>
  </si>
  <si>
    <t>Base vie, y compris branchements</t>
  </si>
  <si>
    <t>Continuité de service</t>
  </si>
  <si>
    <t>Dépose des installations existantes</t>
  </si>
  <si>
    <t>Fourniture, pose et raccordement du TGBT HQ</t>
  </si>
  <si>
    <t>Alimentation statique sans interruption (ASI)</t>
  </si>
  <si>
    <t>Fourniture, pose et raccordement d'une ASI</t>
  </si>
  <si>
    <t xml:space="preserve">Distribution primaire  et secondaire </t>
  </si>
  <si>
    <t>Chemin de câbles type dalle marine GAC</t>
  </si>
  <si>
    <t>Baie de brassage</t>
  </si>
  <si>
    <r>
      <rPr>
        <u/>
        <sz val="11"/>
        <rFont val="Calibri"/>
        <family val="2"/>
        <scheme val="minor"/>
      </rPr>
      <t>Rocades</t>
    </r>
    <r>
      <rPr>
        <sz val="11"/>
        <rFont val="Calibri"/>
        <family val="2"/>
        <scheme val="minor"/>
      </rPr>
      <t xml:space="preserve"> </t>
    </r>
  </si>
  <si>
    <t>Rocade capillaire 8x4 paires Cat 6A</t>
  </si>
  <si>
    <t>Rocade optique 12 brins Type OS2</t>
  </si>
  <si>
    <t>Brassage</t>
  </si>
  <si>
    <t>Panneaux de brassage</t>
  </si>
  <si>
    <t>Tiroir optique</t>
  </si>
  <si>
    <t>Baie informatique 19" 42U 800x800mm (SR), y compris toutes sujétions</t>
  </si>
  <si>
    <t>Travaux communs</t>
  </si>
  <si>
    <t>Manutention et déplacement des équipements suivant le phasage</t>
  </si>
  <si>
    <t xml:space="preserve">Continuité de service des installations </t>
  </si>
  <si>
    <t>Phasage</t>
  </si>
  <si>
    <t>Alarme incendie</t>
  </si>
  <si>
    <t>Détecteurs automatique d'incendie</t>
  </si>
  <si>
    <t xml:space="preserve">Alarme technique </t>
  </si>
  <si>
    <t>SOUS TOTAL ELECTRICITE</t>
  </si>
  <si>
    <t>ELECTRICITE</t>
  </si>
  <si>
    <t>SECOND OEUVRE</t>
  </si>
  <si>
    <t>Norme et reglements</t>
  </si>
  <si>
    <t>PM</t>
  </si>
  <si>
    <t>Amiantes</t>
  </si>
  <si>
    <t>Sujétions liées à la presence d'amiante</t>
  </si>
  <si>
    <t>ens</t>
  </si>
  <si>
    <t>Installations de chantier</t>
  </si>
  <si>
    <t>Installations</t>
  </si>
  <si>
    <t>m²</t>
  </si>
  <si>
    <t>Peinture sur murs compris préparations</t>
  </si>
  <si>
    <t>Peinture sur menuiseries</t>
  </si>
  <si>
    <t>Peinture sur métal et divers</t>
  </si>
  <si>
    <t>Plafond CF 1h</t>
  </si>
  <si>
    <t>liaison frigorifique</t>
  </si>
  <si>
    <t>chemin de câble</t>
  </si>
  <si>
    <t>bus de communication</t>
  </si>
  <si>
    <t>commutateur de proximité</t>
  </si>
  <si>
    <t>Déposes</t>
  </si>
  <si>
    <t>Déposes et modification de gaines de ventilation</t>
  </si>
  <si>
    <t>Dépose et modification de réseau de chauffage et radiateurs</t>
  </si>
  <si>
    <t>Dépose et modification de réseau de plomberie</t>
  </si>
  <si>
    <t>Unité extérieure</t>
  </si>
  <si>
    <t>Puissance et référence à spécifier</t>
  </si>
  <si>
    <t>Support des unités extérieures</t>
  </si>
  <si>
    <t>Manutention des unités extérieures</t>
  </si>
  <si>
    <t>Modification du caillebotis existant</t>
  </si>
  <si>
    <t>interconnection</t>
  </si>
  <si>
    <t>calorifuge élastomère</t>
  </si>
  <si>
    <t>mise en service et essais</t>
  </si>
  <si>
    <t>réseau de condensat</t>
  </si>
  <si>
    <t>raccordement électrique</t>
  </si>
  <si>
    <t>télécommande</t>
  </si>
  <si>
    <t>u</t>
  </si>
  <si>
    <t>unité intérieure type murale</t>
  </si>
  <si>
    <t>Déposes des installations de climatisations existantes</t>
  </si>
  <si>
    <t>Généralités</t>
  </si>
  <si>
    <t>Etudes d'execution</t>
  </si>
  <si>
    <t>DOE</t>
  </si>
  <si>
    <t>SOUS TOTAL SECOND ŒUVRE</t>
  </si>
  <si>
    <t>Décomposition du Prix Global et Forfaitaire - lot TCE</t>
  </si>
  <si>
    <t>Fourniture, pose et raccordement du TD SR1</t>
  </si>
  <si>
    <t>Fourniture, pose et raccordement du TD RGI</t>
  </si>
  <si>
    <t>PA Type B</t>
  </si>
  <si>
    <t>Appareillage saillie</t>
  </si>
  <si>
    <t>Peinture sur moulure ou goulotte</t>
  </si>
  <si>
    <t>Baie informatique 19" 42U 800x1000mm (RG), y compris toutes sujétions</t>
  </si>
  <si>
    <t>Baie informatique 19" 42U 1000x1000mm Serveurs, y compris toutes sujétions</t>
  </si>
  <si>
    <t>Recettage (Tests de photométrie, tests capillaire,…)</t>
  </si>
  <si>
    <t>Raccordement sur la centrale incendie existante</t>
  </si>
  <si>
    <t>Mise à jour de la programmation (y compris dossier d'identité SSI existant)</t>
  </si>
  <si>
    <t>VENTILATION / CLIMATISATION</t>
  </si>
  <si>
    <t>Cloisons CF1h</t>
  </si>
  <si>
    <t>Porte CF1/2h</t>
  </si>
  <si>
    <t>SOUS TOTAL  CVC</t>
  </si>
  <si>
    <t>Type 1 - Luminaire étanche LED</t>
  </si>
  <si>
    <t>Rocade optique 12 brins 50/125 µm type OM5</t>
  </si>
  <si>
    <t>Climatisation Local RGS/SR3 - RGI - SR1</t>
  </si>
  <si>
    <t>Plomberie</t>
  </si>
  <si>
    <t>Création d'un sanitaire</t>
  </si>
  <si>
    <t>RGI - SR1 - RGIS/SR3</t>
  </si>
  <si>
    <t>Modification du TGBT</t>
  </si>
  <si>
    <t>Fourniture, pose et raccordement du TD RGIS/SR3</t>
  </si>
  <si>
    <t>PA - UI</t>
  </si>
  <si>
    <t>PA - UE</t>
  </si>
  <si>
    <t>Reprise de moulure diverses</t>
  </si>
  <si>
    <t>Dépose partielle de plafonds</t>
  </si>
  <si>
    <t>TDV peintes compris préparations</t>
  </si>
  <si>
    <t>Plinthes et reprise de  plinthes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</si>
</sst>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 &quot;kr&quot;\ * #,##0.00_ ;_ &quot;kr&quot;\ * \-#,##0.00_ ;_ &quot;kr&quot;\ * &quot;-&quot;??_ ;_ @_ "/>
    <numFmt numFmtId="167" formatCode="#,##0.00\ &quot;F&quot;;[Red]\-#,##0.00\ &quot;F&quot;"/>
    <numFmt numFmtId="168" formatCode="#,##0.00\ [$€];[Red]\-#,##0.00\ [$€]"/>
  </numFmts>
  <fonts count="3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Helvetica-Narrow"/>
    </font>
    <font>
      <sz val="10"/>
      <name val="MS Sans Serif"/>
      <family val="2"/>
    </font>
    <font>
      <sz val="8"/>
      <color indexed="8"/>
      <name val="Arial"/>
      <family val="2"/>
    </font>
    <font>
      <sz val="10"/>
      <name val="MS Sans Serif"/>
    </font>
    <font>
      <sz val="28"/>
      <name val="Calibri"/>
      <family val="2"/>
      <scheme val="minor"/>
    </font>
    <font>
      <i/>
      <sz val="12"/>
      <name val="Arial"/>
      <family val="2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1"/>
      <name val="Calibri"/>
      <family val="2"/>
      <scheme val="minor"/>
    </font>
    <font>
      <sz val="36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6">
    <xf numFmtId="0" fontId="0" fillId="0" borderId="0"/>
    <xf numFmtId="0" fontId="2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1" borderId="12" applyNumberFormat="0" applyAlignment="0" applyProtection="0"/>
    <xf numFmtId="0" fontId="7" fillId="0" borderId="13" applyNumberFormat="0" applyFill="0" applyAlignment="0" applyProtection="0"/>
    <xf numFmtId="0" fontId="2" fillId="22" borderId="14" applyNumberFormat="0" applyFont="0" applyAlignment="0" applyProtection="0"/>
    <xf numFmtId="0" fontId="2" fillId="22" borderId="14" applyNumberFormat="0" applyFont="0" applyAlignment="0" applyProtection="0"/>
    <xf numFmtId="0" fontId="2" fillId="22" borderId="14" applyNumberFormat="0" applyFont="0" applyAlignment="0" applyProtection="0"/>
    <xf numFmtId="0" fontId="8" fillId="8" borderId="12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9" fillId="4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23" borderId="0" applyNumberFormat="0" applyBorder="0" applyAlignment="0" applyProtection="0"/>
    <xf numFmtId="0" fontId="2" fillId="0" borderId="0"/>
    <xf numFmtId="0" fontId="2" fillId="0" borderId="0"/>
    <xf numFmtId="0" fontId="11" fillId="5" borderId="0" applyNumberFormat="0" applyBorder="0" applyAlignment="0" applyProtection="0"/>
    <xf numFmtId="0" fontId="12" fillId="21" borderId="1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9" applyNumberFormat="0" applyFill="0" applyAlignment="0" applyProtection="0"/>
    <xf numFmtId="0" fontId="19" fillId="24" borderId="20" applyNumberFormat="0" applyAlignment="0" applyProtection="0"/>
    <xf numFmtId="0" fontId="21" fillId="0" borderId="0"/>
    <xf numFmtId="0" fontId="2" fillId="0" borderId="0"/>
    <xf numFmtId="0" fontId="21" fillId="0" borderId="0"/>
    <xf numFmtId="166" fontId="20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22" fillId="25" borderId="0">
      <alignment horizontal="left" vertical="top" wrapText="1"/>
    </xf>
    <xf numFmtId="49" fontId="22" fillId="25" borderId="0">
      <alignment horizontal="left" vertical="top" wrapText="1"/>
    </xf>
    <xf numFmtId="0" fontId="20" fillId="0" borderId="0"/>
    <xf numFmtId="0" fontId="23" fillId="0" borderId="0"/>
    <xf numFmtId="168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7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6" fillId="0" borderId="1" xfId="0" applyFont="1" applyBorder="1" applyAlignment="1">
      <alignment wrapText="1"/>
    </xf>
    <xf numFmtId="0" fontId="27" fillId="0" borderId="1" xfId="0" applyFont="1" applyBorder="1"/>
    <xf numFmtId="0" fontId="28" fillId="2" borderId="1" xfId="0" applyFont="1" applyFill="1" applyBorder="1"/>
    <xf numFmtId="0" fontId="2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31" fillId="0" borderId="1" xfId="0" applyFont="1" applyBorder="1" applyAlignment="1">
      <alignment horizontal="right"/>
    </xf>
    <xf numFmtId="0" fontId="30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2" fillId="0" borderId="9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32" fillId="0" borderId="10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32" fillId="0" borderId="11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left"/>
    </xf>
    <xf numFmtId="0" fontId="1" fillId="0" borderId="22" xfId="0" applyFont="1" applyBorder="1"/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/>
    <xf numFmtId="0" fontId="1" fillId="0" borderId="24" xfId="0" applyFont="1" applyBorder="1" applyAlignment="1">
      <alignment horizontal="left"/>
    </xf>
    <xf numFmtId="0" fontId="1" fillId="0" borderId="25" xfId="0" applyFont="1" applyBorder="1"/>
    <xf numFmtId="0" fontId="29" fillId="0" borderId="24" xfId="0" applyFont="1" applyBorder="1" applyAlignment="1">
      <alignment horizontal="center" vertical="center" textRotation="90"/>
    </xf>
    <xf numFmtId="0" fontId="27" fillId="26" borderId="1" xfId="0" applyFont="1" applyFill="1" applyBorder="1" applyAlignment="1">
      <alignment wrapText="1"/>
    </xf>
    <xf numFmtId="0" fontId="1" fillId="26" borderId="1" xfId="0" applyFont="1" applyFill="1" applyBorder="1" applyAlignment="1">
      <alignment horizontal="center" vertical="center"/>
    </xf>
    <xf numFmtId="0" fontId="27" fillId="26" borderId="1" xfId="0" applyFont="1" applyFill="1" applyBorder="1"/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2" fillId="0" borderId="28" xfId="0" applyFont="1" applyBorder="1" applyAlignment="1">
      <alignment horizontal="left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66">
    <cellStyle name="20 % - Accent1 2" xfId="2" xr:uid="{00000000-0005-0000-0000-000000000000}"/>
    <cellStyle name="20 % - Accent2 2" xfId="3" xr:uid="{00000000-0005-0000-0000-000001000000}"/>
    <cellStyle name="20 % - Accent3 2" xfId="4" xr:uid="{00000000-0005-0000-0000-000002000000}"/>
    <cellStyle name="20 % - Accent4 2" xfId="5" xr:uid="{00000000-0005-0000-0000-000003000000}"/>
    <cellStyle name="20 % - Accent5 2" xfId="6" xr:uid="{00000000-0005-0000-0000-000004000000}"/>
    <cellStyle name="20 % - Accent6 2" xfId="7" xr:uid="{00000000-0005-0000-0000-000005000000}"/>
    <cellStyle name="40 % - Accent1 2" xfId="8" xr:uid="{00000000-0005-0000-0000-000006000000}"/>
    <cellStyle name="40 % - Accent2 2" xfId="9" xr:uid="{00000000-0005-0000-0000-000007000000}"/>
    <cellStyle name="40 % - Accent3 2" xfId="10" xr:uid="{00000000-0005-0000-0000-000008000000}"/>
    <cellStyle name="40 % - Accent4 2" xfId="11" xr:uid="{00000000-0005-0000-0000-000009000000}"/>
    <cellStyle name="40 % - Accent5 2" xfId="12" xr:uid="{00000000-0005-0000-0000-00000A000000}"/>
    <cellStyle name="40 % - Accent6 2" xfId="13" xr:uid="{00000000-0005-0000-0000-00000B000000}"/>
    <cellStyle name="60 % - Accent1 2" xfId="14" xr:uid="{00000000-0005-0000-0000-00000C000000}"/>
    <cellStyle name="60 % - Accent2 2" xfId="15" xr:uid="{00000000-0005-0000-0000-00000D000000}"/>
    <cellStyle name="60 % - Accent3 2" xfId="16" xr:uid="{00000000-0005-0000-0000-00000E000000}"/>
    <cellStyle name="60 % - Accent4 2" xfId="17" xr:uid="{00000000-0005-0000-0000-00000F000000}"/>
    <cellStyle name="60 % - Accent5 2" xfId="18" xr:uid="{00000000-0005-0000-0000-000010000000}"/>
    <cellStyle name="60 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Avertissement 2" xfId="26" xr:uid="{00000000-0005-0000-0000-000018000000}"/>
    <cellStyle name="Calcul 2" xfId="27" xr:uid="{00000000-0005-0000-0000-000019000000}"/>
    <cellStyle name="Cellule liée 2" xfId="28" xr:uid="{00000000-0005-0000-0000-00001A000000}"/>
    <cellStyle name="Chap 1" xfId="58" xr:uid="{00000000-0005-0000-0000-00001B000000}"/>
    <cellStyle name="Chap 2" xfId="57" xr:uid="{00000000-0005-0000-0000-00001C000000}"/>
    <cellStyle name="Commentaire 2" xfId="30" xr:uid="{00000000-0005-0000-0000-00001D000000}"/>
    <cellStyle name="Commentaire 3" xfId="31" xr:uid="{00000000-0005-0000-0000-00001E000000}"/>
    <cellStyle name="Commentaire 4" xfId="29" xr:uid="{00000000-0005-0000-0000-00001F000000}"/>
    <cellStyle name="Entrée 2" xfId="32" xr:uid="{00000000-0005-0000-0000-000020000000}"/>
    <cellStyle name="Euro" xfId="33" xr:uid="{00000000-0005-0000-0000-000021000000}"/>
    <cellStyle name="Euro 2" xfId="34" xr:uid="{00000000-0005-0000-0000-000022000000}"/>
    <cellStyle name="Euro 3" xfId="35" xr:uid="{00000000-0005-0000-0000-000023000000}"/>
    <cellStyle name="Euro 4" xfId="61" xr:uid="{00000000-0005-0000-0000-000024000000}"/>
    <cellStyle name="Insatisfaisant 2" xfId="36" xr:uid="{00000000-0005-0000-0000-000025000000}"/>
    <cellStyle name="Milliers 2" xfId="56" xr:uid="{00000000-0005-0000-0000-000026000000}"/>
    <cellStyle name="Milliers 3" xfId="62" xr:uid="{00000000-0005-0000-0000-000027000000}"/>
    <cellStyle name="Monétaire 2" xfId="37" xr:uid="{00000000-0005-0000-0000-000028000000}"/>
    <cellStyle name="Monétaire 2 2" xfId="64" xr:uid="{8F5898C2-C1D4-499F-BA88-13756BA5DC11}"/>
    <cellStyle name="Monétaire 3" xfId="38" xr:uid="{00000000-0005-0000-0000-000029000000}"/>
    <cellStyle name="Monétaire 3 2" xfId="65" xr:uid="{12806A5A-6E11-4CAD-86A1-1E321574D5A6}"/>
    <cellStyle name="Monétaire 4" xfId="55" xr:uid="{00000000-0005-0000-0000-00002A000000}"/>
    <cellStyle name="Monétaire 5" xfId="63" xr:uid="{00000000-0005-0000-0000-00002B000000}"/>
    <cellStyle name="Neutre 2" xfId="39" xr:uid="{00000000-0005-0000-0000-00002C000000}"/>
    <cellStyle name="Normal" xfId="0" builtinId="0"/>
    <cellStyle name="Normal 2" xfId="40" xr:uid="{00000000-0005-0000-0000-00002E000000}"/>
    <cellStyle name="Normal 2 2" xfId="41" xr:uid="{00000000-0005-0000-0000-00002F000000}"/>
    <cellStyle name="Normal 2 3" xfId="54" xr:uid="{00000000-0005-0000-0000-000030000000}"/>
    <cellStyle name="Normal 3" xfId="1" xr:uid="{00000000-0005-0000-0000-000031000000}"/>
    <cellStyle name="Normal 3 2" xfId="52" xr:uid="{00000000-0005-0000-0000-000032000000}"/>
    <cellStyle name="Normal 4" xfId="53" xr:uid="{00000000-0005-0000-0000-000033000000}"/>
    <cellStyle name="Normal 5" xfId="59" xr:uid="{00000000-0005-0000-0000-000034000000}"/>
    <cellStyle name="Normal 6" xfId="60" xr:uid="{00000000-0005-0000-0000-000035000000}"/>
    <cellStyle name="Satisfaisant 2" xfId="42" xr:uid="{00000000-0005-0000-0000-000036000000}"/>
    <cellStyle name="Sortie 2" xfId="43" xr:uid="{00000000-0005-0000-0000-000037000000}"/>
    <cellStyle name="Texte explicatif 2" xfId="44" xr:uid="{00000000-0005-0000-0000-000038000000}"/>
    <cellStyle name="Titre 2" xfId="45" xr:uid="{00000000-0005-0000-0000-000039000000}"/>
    <cellStyle name="Titre 1 2" xfId="46" xr:uid="{00000000-0005-0000-0000-00003A000000}"/>
    <cellStyle name="Titre 2 2" xfId="47" xr:uid="{00000000-0005-0000-0000-00003B000000}"/>
    <cellStyle name="Titre 3 2" xfId="48" xr:uid="{00000000-0005-0000-0000-00003C000000}"/>
    <cellStyle name="Titre 4 2" xfId="49" xr:uid="{00000000-0005-0000-0000-00003D000000}"/>
    <cellStyle name="Total 2" xfId="50" xr:uid="{00000000-0005-0000-0000-00003E000000}"/>
    <cellStyle name="Vérification 2" xfId="51" xr:uid="{00000000-0005-0000-0000-00003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1E1E1"/>
      <rgbColor rgb="00CCFFFF"/>
      <rgbColor rgb="00660066"/>
      <rgbColor rgb="00FF8080"/>
      <rgbColor rgb="000066CC"/>
      <rgbColor rgb="00EAEBA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DBDB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38E5A-75D0-48A9-8C89-2DCA7B7BAA7B}">
  <sheetPr codeName="Feuil1">
    <pageSetUpPr fitToPage="1"/>
  </sheetPr>
  <dimension ref="A1:G234"/>
  <sheetViews>
    <sheetView showGridLines="0" tabSelected="1" defaultGridColor="0" view="pageLayout" topLeftCell="A193" colorId="26" zoomScale="85" zoomScaleNormal="85" zoomScaleSheetLayoutView="85" zoomScalePageLayoutView="85" workbookViewId="0">
      <selection activeCell="L219" sqref="L219"/>
    </sheetView>
  </sheetViews>
  <sheetFormatPr baseColWidth="10" defaultColWidth="11.44140625" defaultRowHeight="14.4"/>
  <cols>
    <col min="1" max="1" width="7.21875" style="14" customWidth="1"/>
    <col min="2" max="2" width="105.77734375" style="2" bestFit="1" customWidth="1"/>
    <col min="3" max="3" width="6.44140625" style="5" customWidth="1"/>
    <col min="4" max="4" width="13.44140625" style="5" bestFit="1" customWidth="1"/>
    <col min="5" max="6" width="10.77734375" style="5"/>
    <col min="7" max="7" width="5" style="2" customWidth="1"/>
    <col min="8" max="16384" width="11.44140625" style="2"/>
  </cols>
  <sheetData>
    <row r="1" spans="1:7" ht="15" thickBot="1">
      <c r="A1" s="21"/>
      <c r="B1" s="22"/>
      <c r="C1" s="23"/>
      <c r="D1" s="23"/>
      <c r="E1" s="23"/>
      <c r="F1" s="23"/>
      <c r="G1" s="24"/>
    </row>
    <row r="2" spans="1:7" ht="71.25" customHeight="1" thickBot="1">
      <c r="A2" s="25"/>
      <c r="B2" s="36" t="s">
        <v>132</v>
      </c>
      <c r="C2" s="37"/>
      <c r="D2" s="37"/>
      <c r="E2" s="37"/>
      <c r="F2" s="38"/>
      <c r="G2" s="26"/>
    </row>
    <row r="3" spans="1:7" ht="15.6">
      <c r="A3" s="25"/>
      <c r="B3" s="39"/>
      <c r="C3" s="39"/>
      <c r="D3" s="39"/>
      <c r="E3" s="39"/>
      <c r="F3" s="39"/>
      <c r="G3" s="26"/>
    </row>
    <row r="4" spans="1:7">
      <c r="A4" s="25"/>
      <c r="B4" s="40" t="s">
        <v>6</v>
      </c>
      <c r="C4" s="40"/>
      <c r="D4" s="40"/>
      <c r="E4" s="40"/>
      <c r="F4" s="40"/>
      <c r="G4" s="26"/>
    </row>
    <row r="5" spans="1:7">
      <c r="A5" s="25"/>
      <c r="B5" s="4"/>
      <c r="C5" s="4"/>
      <c r="D5" s="4"/>
      <c r="E5" s="4"/>
      <c r="F5" s="4"/>
      <c r="G5" s="26"/>
    </row>
    <row r="6" spans="1:7">
      <c r="A6" s="25"/>
      <c r="C6" s="1" t="s">
        <v>7</v>
      </c>
      <c r="D6" s="1" t="s">
        <v>0</v>
      </c>
      <c r="E6" s="1" t="s">
        <v>1</v>
      </c>
      <c r="F6" s="1" t="s">
        <v>2</v>
      </c>
      <c r="G6" s="26"/>
    </row>
    <row r="7" spans="1:7">
      <c r="A7" s="25"/>
      <c r="G7" s="26"/>
    </row>
    <row r="8" spans="1:7" ht="21">
      <c r="A8" s="25"/>
      <c r="B8" s="28" t="s">
        <v>92</v>
      </c>
      <c r="C8" s="29"/>
      <c r="D8" s="29"/>
      <c r="E8" s="30"/>
      <c r="F8" s="30"/>
      <c r="G8" s="26"/>
    </row>
    <row r="9" spans="1:7" ht="30">
      <c r="A9" s="25"/>
      <c r="B9" s="6" t="s">
        <v>44</v>
      </c>
      <c r="C9" s="1" t="s">
        <v>4</v>
      </c>
      <c r="D9" s="1"/>
      <c r="E9" s="7"/>
      <c r="F9" s="7"/>
      <c r="G9" s="26"/>
    </row>
    <row r="10" spans="1:7">
      <c r="A10" s="27"/>
      <c r="B10" s="8" t="s">
        <v>3</v>
      </c>
      <c r="C10" s="9"/>
      <c r="D10" s="10"/>
      <c r="E10" s="10" t="s">
        <v>46</v>
      </c>
      <c r="F10" s="10"/>
      <c r="G10" s="26"/>
    </row>
    <row r="11" spans="1:7">
      <c r="A11" s="27"/>
      <c r="B11" s="11" t="s">
        <v>66</v>
      </c>
      <c r="C11" s="1" t="s">
        <v>4</v>
      </c>
      <c r="D11" s="1"/>
      <c r="E11" s="1"/>
      <c r="F11" s="1"/>
      <c r="G11" s="26"/>
    </row>
    <row r="12" spans="1:7">
      <c r="A12" s="27"/>
      <c r="B12" s="11" t="s">
        <v>67</v>
      </c>
      <c r="C12" s="1" t="s">
        <v>4</v>
      </c>
      <c r="D12" s="1"/>
      <c r="E12" s="1"/>
      <c r="F12" s="1"/>
      <c r="G12" s="26"/>
    </row>
    <row r="13" spans="1:7">
      <c r="A13" s="27"/>
      <c r="B13" s="11" t="s">
        <v>68</v>
      </c>
      <c r="C13" s="1" t="s">
        <v>4</v>
      </c>
      <c r="D13" s="1"/>
      <c r="E13" s="1"/>
      <c r="F13" s="1"/>
      <c r="G13" s="26"/>
    </row>
    <row r="14" spans="1:7">
      <c r="A14" s="27"/>
      <c r="B14" s="11" t="s">
        <v>69</v>
      </c>
      <c r="C14" s="1" t="s">
        <v>4</v>
      </c>
      <c r="D14" s="1"/>
      <c r="E14" s="1"/>
      <c r="F14" s="1"/>
      <c r="G14" s="26"/>
    </row>
    <row r="15" spans="1:7">
      <c r="A15" s="27"/>
      <c r="B15" s="11" t="s">
        <v>70</v>
      </c>
      <c r="C15" s="1" t="s">
        <v>4</v>
      </c>
      <c r="D15" s="1"/>
      <c r="E15" s="1"/>
      <c r="F15" s="1"/>
      <c r="G15" s="26"/>
    </row>
    <row r="16" spans="1:7">
      <c r="A16" s="27"/>
      <c r="B16" s="11" t="s">
        <v>87</v>
      </c>
      <c r="C16" s="1" t="s">
        <v>4</v>
      </c>
      <c r="D16" s="1"/>
      <c r="E16" s="1"/>
      <c r="F16" s="1"/>
      <c r="G16" s="26"/>
    </row>
    <row r="17" spans="1:7">
      <c r="A17" s="27"/>
      <c r="B17" s="8" t="s">
        <v>53</v>
      </c>
      <c r="C17" s="10"/>
      <c r="D17" s="10"/>
      <c r="E17" s="10" t="s">
        <v>46</v>
      </c>
      <c r="F17" s="10"/>
      <c r="G17" s="26"/>
    </row>
    <row r="18" spans="1:7">
      <c r="A18" s="27"/>
      <c r="B18" s="11" t="s">
        <v>153</v>
      </c>
      <c r="C18" s="1" t="s">
        <v>11</v>
      </c>
      <c r="D18" s="1"/>
      <c r="E18" s="1"/>
      <c r="F18" s="1"/>
      <c r="G18" s="26"/>
    </row>
    <row r="19" spans="1:7">
      <c r="A19" s="27"/>
      <c r="B19" s="11" t="s">
        <v>71</v>
      </c>
      <c r="C19" s="1" t="s">
        <v>11</v>
      </c>
      <c r="D19" s="1"/>
      <c r="E19" s="1"/>
      <c r="F19" s="1"/>
      <c r="G19" s="26"/>
    </row>
    <row r="20" spans="1:7">
      <c r="A20" s="27"/>
      <c r="B20" s="11" t="s">
        <v>133</v>
      </c>
      <c r="C20" s="1" t="s">
        <v>11</v>
      </c>
      <c r="D20" s="1"/>
      <c r="E20" s="1"/>
      <c r="F20" s="1"/>
      <c r="G20" s="26"/>
    </row>
    <row r="21" spans="1:7">
      <c r="A21" s="27"/>
      <c r="B21" s="11" t="s">
        <v>154</v>
      </c>
      <c r="C21" s="1" t="s">
        <v>11</v>
      </c>
      <c r="D21" s="1"/>
      <c r="E21" s="1"/>
      <c r="F21" s="1"/>
      <c r="G21" s="26"/>
    </row>
    <row r="22" spans="1:7">
      <c r="A22" s="27"/>
      <c r="B22" s="11" t="s">
        <v>134</v>
      </c>
      <c r="C22" s="1" t="s">
        <v>11</v>
      </c>
      <c r="D22" s="1"/>
      <c r="E22" s="1"/>
      <c r="F22" s="1"/>
      <c r="G22" s="26"/>
    </row>
    <row r="23" spans="1:7">
      <c r="A23" s="27"/>
      <c r="B23" s="8" t="s">
        <v>72</v>
      </c>
      <c r="C23" s="10"/>
      <c r="D23" s="10"/>
      <c r="E23" s="10" t="s">
        <v>46</v>
      </c>
      <c r="F23" s="10"/>
      <c r="G23" s="26"/>
    </row>
    <row r="24" spans="1:7">
      <c r="A24" s="27"/>
      <c r="B24" s="11" t="s">
        <v>73</v>
      </c>
      <c r="C24" s="1" t="s">
        <v>11</v>
      </c>
      <c r="D24" s="1"/>
      <c r="E24" s="1"/>
      <c r="F24" s="1"/>
      <c r="G24" s="26"/>
    </row>
    <row r="25" spans="1:7">
      <c r="A25" s="27"/>
      <c r="B25" s="8" t="s">
        <v>17</v>
      </c>
      <c r="C25" s="10"/>
      <c r="D25" s="10"/>
      <c r="E25" s="10" t="s">
        <v>46</v>
      </c>
      <c r="F25" s="10"/>
      <c r="G25" s="26"/>
    </row>
    <row r="26" spans="1:7">
      <c r="A26" s="27"/>
      <c r="B26" s="12" t="s">
        <v>55</v>
      </c>
      <c r="C26" s="1"/>
      <c r="D26" s="1"/>
      <c r="E26" s="1"/>
      <c r="F26" s="1"/>
      <c r="G26" s="26"/>
    </row>
    <row r="27" spans="1:7">
      <c r="A27" s="27"/>
      <c r="B27" s="11" t="s">
        <v>18</v>
      </c>
      <c r="C27" s="1" t="s">
        <v>5</v>
      </c>
      <c r="D27" s="1"/>
      <c r="E27" s="1"/>
      <c r="F27" s="1"/>
      <c r="G27" s="26"/>
    </row>
    <row r="28" spans="1:7">
      <c r="A28" s="27"/>
      <c r="B28" s="11" t="s">
        <v>19</v>
      </c>
      <c r="C28" s="1" t="s">
        <v>5</v>
      </c>
      <c r="D28" s="1"/>
      <c r="E28" s="1"/>
      <c r="F28" s="1"/>
      <c r="G28" s="26"/>
    </row>
    <row r="29" spans="1:7">
      <c r="A29" s="27"/>
      <c r="B29" s="11" t="s">
        <v>20</v>
      </c>
      <c r="C29" s="1" t="s">
        <v>5</v>
      </c>
      <c r="D29" s="1"/>
      <c r="E29" s="1"/>
      <c r="F29" s="1"/>
      <c r="G29" s="26"/>
    </row>
    <row r="30" spans="1:7">
      <c r="A30" s="27"/>
      <c r="B30" s="11" t="s">
        <v>21</v>
      </c>
      <c r="C30" s="1" t="s">
        <v>5</v>
      </c>
      <c r="D30" s="1"/>
      <c r="E30" s="1"/>
      <c r="F30" s="1"/>
      <c r="G30" s="26"/>
    </row>
    <row r="31" spans="1:7">
      <c r="A31" s="27"/>
      <c r="B31" s="11" t="s">
        <v>22</v>
      </c>
      <c r="C31" s="1" t="s">
        <v>5</v>
      </c>
      <c r="D31" s="1"/>
      <c r="E31" s="1"/>
      <c r="F31" s="1"/>
      <c r="G31" s="26"/>
    </row>
    <row r="32" spans="1:7">
      <c r="A32" s="27"/>
      <c r="B32" s="11" t="s">
        <v>30</v>
      </c>
      <c r="C32" s="1" t="s">
        <v>5</v>
      </c>
      <c r="D32" s="1"/>
      <c r="E32" s="1"/>
      <c r="F32" s="1"/>
      <c r="G32" s="26"/>
    </row>
    <row r="33" spans="1:7">
      <c r="A33" s="27"/>
      <c r="B33" s="11" t="s">
        <v>23</v>
      </c>
      <c r="C33" s="1" t="s">
        <v>5</v>
      </c>
      <c r="D33" s="1"/>
      <c r="E33" s="1"/>
      <c r="F33" s="1"/>
      <c r="G33" s="26"/>
    </row>
    <row r="34" spans="1:7">
      <c r="A34" s="27"/>
      <c r="B34" s="11" t="s">
        <v>24</v>
      </c>
      <c r="C34" s="1" t="s">
        <v>5</v>
      </c>
      <c r="D34" s="1"/>
      <c r="E34" s="1"/>
      <c r="F34" s="1"/>
      <c r="G34" s="26"/>
    </row>
    <row r="35" spans="1:7">
      <c r="A35" s="27"/>
      <c r="B35" s="11" t="s">
        <v>26</v>
      </c>
      <c r="C35" s="1" t="s">
        <v>5</v>
      </c>
      <c r="D35" s="1"/>
      <c r="E35" s="1"/>
      <c r="F35" s="1"/>
      <c r="G35" s="26"/>
    </row>
    <row r="36" spans="1:7">
      <c r="A36" s="27"/>
      <c r="B36" s="11" t="s">
        <v>27</v>
      </c>
      <c r="C36" s="1" t="s">
        <v>5</v>
      </c>
      <c r="D36" s="1"/>
      <c r="E36" s="1"/>
      <c r="F36" s="1"/>
      <c r="G36" s="26"/>
    </row>
    <row r="37" spans="1:7">
      <c r="A37" s="27"/>
      <c r="B37" s="11" t="s">
        <v>60</v>
      </c>
      <c r="C37" s="1" t="s">
        <v>5</v>
      </c>
      <c r="D37" s="1"/>
      <c r="E37" s="1"/>
      <c r="F37" s="1"/>
      <c r="G37" s="26"/>
    </row>
    <row r="38" spans="1:7">
      <c r="A38" s="27"/>
      <c r="B38" s="11" t="s">
        <v>135</v>
      </c>
      <c r="C38" s="1" t="s">
        <v>5</v>
      </c>
      <c r="D38" s="1"/>
      <c r="E38" s="1"/>
      <c r="F38" s="1"/>
      <c r="G38" s="26"/>
    </row>
    <row r="39" spans="1:7">
      <c r="A39" s="27"/>
      <c r="B39" s="11" t="s">
        <v>61</v>
      </c>
      <c r="C39" s="1" t="s">
        <v>5</v>
      </c>
      <c r="D39" s="1"/>
      <c r="E39" s="1"/>
      <c r="F39" s="1"/>
      <c r="G39" s="26"/>
    </row>
    <row r="40" spans="1:7">
      <c r="A40" s="27"/>
      <c r="B40" s="11" t="s">
        <v>54</v>
      </c>
      <c r="C40" s="1" t="s">
        <v>5</v>
      </c>
      <c r="D40" s="1"/>
      <c r="E40" s="1"/>
      <c r="F40" s="1"/>
      <c r="G40" s="26"/>
    </row>
    <row r="41" spans="1:7">
      <c r="A41" s="27"/>
      <c r="B41" s="11" t="s">
        <v>48</v>
      </c>
      <c r="C41" s="1" t="s">
        <v>5</v>
      </c>
      <c r="D41" s="1"/>
      <c r="E41" s="1"/>
      <c r="F41" s="1"/>
      <c r="G41" s="26"/>
    </row>
    <row r="42" spans="1:7">
      <c r="A42" s="27"/>
      <c r="B42" s="11" t="s">
        <v>58</v>
      </c>
      <c r="C42" s="1" t="s">
        <v>5</v>
      </c>
      <c r="D42" s="1"/>
      <c r="E42" s="1"/>
      <c r="F42" s="1"/>
      <c r="G42" s="26"/>
    </row>
    <row r="43" spans="1:7">
      <c r="A43" s="27"/>
      <c r="B43" s="11"/>
      <c r="C43" s="1"/>
      <c r="D43" s="1"/>
      <c r="E43" s="1"/>
      <c r="F43" s="1"/>
      <c r="G43" s="26"/>
    </row>
    <row r="44" spans="1:7">
      <c r="A44" s="27"/>
      <c r="B44" s="12" t="s">
        <v>136</v>
      </c>
      <c r="C44" s="1"/>
      <c r="D44" s="1"/>
      <c r="E44" s="1"/>
      <c r="F44" s="1"/>
      <c r="G44" s="26"/>
    </row>
    <row r="45" spans="1:7">
      <c r="A45" s="27"/>
      <c r="B45" s="11" t="s">
        <v>18</v>
      </c>
      <c r="C45" s="1" t="s">
        <v>5</v>
      </c>
      <c r="D45" s="1"/>
      <c r="E45" s="1"/>
      <c r="F45" s="1"/>
      <c r="G45" s="26"/>
    </row>
    <row r="46" spans="1:7">
      <c r="A46" s="27"/>
      <c r="B46" s="11" t="s">
        <v>19</v>
      </c>
      <c r="C46" s="1" t="s">
        <v>5</v>
      </c>
      <c r="D46" s="1"/>
      <c r="E46" s="1"/>
      <c r="F46" s="1"/>
      <c r="G46" s="26"/>
    </row>
    <row r="47" spans="1:7">
      <c r="A47" s="27"/>
      <c r="B47" s="11" t="s">
        <v>20</v>
      </c>
      <c r="C47" s="1" t="s">
        <v>5</v>
      </c>
      <c r="D47" s="1"/>
      <c r="E47" s="1"/>
      <c r="F47" s="1"/>
      <c r="G47" s="26"/>
    </row>
    <row r="48" spans="1:7">
      <c r="A48" s="27"/>
      <c r="B48" s="11" t="s">
        <v>21</v>
      </c>
      <c r="C48" s="1" t="s">
        <v>5</v>
      </c>
      <c r="D48" s="1"/>
      <c r="E48" s="1"/>
      <c r="F48" s="1"/>
      <c r="G48" s="26"/>
    </row>
    <row r="49" spans="1:7">
      <c r="A49" s="27"/>
      <c r="B49" s="11" t="s">
        <v>22</v>
      </c>
      <c r="C49" s="1" t="s">
        <v>5</v>
      </c>
      <c r="D49" s="1"/>
      <c r="E49" s="1"/>
      <c r="F49" s="1"/>
      <c r="G49" s="26"/>
    </row>
    <row r="50" spans="1:7">
      <c r="A50" s="27"/>
      <c r="B50" s="11" t="s">
        <v>30</v>
      </c>
      <c r="C50" s="1" t="s">
        <v>5</v>
      </c>
      <c r="D50" s="1"/>
      <c r="E50" s="1"/>
      <c r="F50" s="1"/>
      <c r="G50" s="26"/>
    </row>
    <row r="51" spans="1:7">
      <c r="A51" s="27"/>
      <c r="B51" s="11" t="s">
        <v>23</v>
      </c>
      <c r="C51" s="1" t="s">
        <v>5</v>
      </c>
      <c r="D51" s="1"/>
      <c r="E51" s="1"/>
      <c r="F51" s="1"/>
      <c r="G51" s="26"/>
    </row>
    <row r="52" spans="1:7">
      <c r="A52" s="27"/>
      <c r="B52" s="11" t="s">
        <v>24</v>
      </c>
      <c r="C52" s="1" t="s">
        <v>5</v>
      </c>
      <c r="D52" s="1"/>
      <c r="E52" s="1"/>
      <c r="F52" s="1"/>
      <c r="G52" s="26"/>
    </row>
    <row r="53" spans="1:7">
      <c r="A53" s="27"/>
      <c r="B53" s="11" t="s">
        <v>26</v>
      </c>
      <c r="C53" s="1" t="s">
        <v>5</v>
      </c>
      <c r="D53" s="1"/>
      <c r="E53" s="1"/>
      <c r="F53" s="1"/>
      <c r="G53" s="26"/>
    </row>
    <row r="54" spans="1:7">
      <c r="A54" s="27"/>
      <c r="B54" s="11" t="s">
        <v>27</v>
      </c>
      <c r="C54" s="1" t="s">
        <v>5</v>
      </c>
      <c r="D54" s="1"/>
      <c r="E54" s="1"/>
      <c r="F54" s="1"/>
      <c r="G54" s="26"/>
    </row>
    <row r="55" spans="1:7">
      <c r="A55" s="27"/>
      <c r="B55" s="11" t="s">
        <v>60</v>
      </c>
      <c r="C55" s="1" t="s">
        <v>5</v>
      </c>
      <c r="D55" s="1"/>
      <c r="E55" s="1"/>
      <c r="F55" s="1"/>
      <c r="G55" s="26"/>
    </row>
    <row r="56" spans="1:7">
      <c r="A56" s="27"/>
      <c r="B56" s="11" t="s">
        <v>135</v>
      </c>
      <c r="C56" s="1" t="s">
        <v>5</v>
      </c>
      <c r="D56" s="1"/>
      <c r="E56" s="1"/>
      <c r="F56" s="1"/>
      <c r="G56" s="26"/>
    </row>
    <row r="57" spans="1:7">
      <c r="A57" s="27"/>
      <c r="B57" s="11" t="s">
        <v>61</v>
      </c>
      <c r="C57" s="1" t="s">
        <v>5</v>
      </c>
      <c r="D57" s="1"/>
      <c r="E57" s="1"/>
      <c r="F57" s="1"/>
      <c r="G57" s="26"/>
    </row>
    <row r="58" spans="1:7">
      <c r="A58" s="27"/>
      <c r="B58" s="11" t="s">
        <v>54</v>
      </c>
      <c r="C58" s="1" t="s">
        <v>5</v>
      </c>
      <c r="D58" s="1"/>
      <c r="E58" s="1"/>
      <c r="F58" s="1"/>
      <c r="G58" s="26"/>
    </row>
    <row r="59" spans="1:7">
      <c r="A59" s="27"/>
      <c r="B59" s="11" t="s">
        <v>48</v>
      </c>
      <c r="C59" s="1" t="s">
        <v>5</v>
      </c>
      <c r="D59" s="1"/>
      <c r="E59" s="1"/>
      <c r="F59" s="1"/>
      <c r="G59" s="26"/>
    </row>
    <row r="60" spans="1:7">
      <c r="A60" s="27"/>
      <c r="B60" s="11" t="s">
        <v>58</v>
      </c>
      <c r="C60" s="1" t="s">
        <v>5</v>
      </c>
      <c r="D60" s="1"/>
      <c r="E60" s="1"/>
      <c r="F60" s="1"/>
      <c r="G60" s="26"/>
    </row>
    <row r="61" spans="1:7">
      <c r="A61" s="27"/>
      <c r="B61" s="11"/>
      <c r="C61" s="1"/>
      <c r="D61" s="1"/>
      <c r="E61" s="1"/>
      <c r="F61" s="1"/>
      <c r="G61" s="26"/>
    </row>
    <row r="62" spans="1:7">
      <c r="A62" s="27"/>
      <c r="B62" s="12" t="s">
        <v>56</v>
      </c>
      <c r="C62" s="1"/>
      <c r="D62" s="1"/>
      <c r="E62" s="1"/>
      <c r="F62" s="1"/>
      <c r="G62" s="26"/>
    </row>
    <row r="63" spans="1:7">
      <c r="A63" s="27"/>
      <c r="B63" s="11" t="s">
        <v>18</v>
      </c>
      <c r="C63" s="1" t="s">
        <v>5</v>
      </c>
      <c r="D63" s="1"/>
      <c r="E63" s="1"/>
      <c r="F63" s="1"/>
      <c r="G63" s="26"/>
    </row>
    <row r="64" spans="1:7">
      <c r="A64" s="27"/>
      <c r="B64" s="11" t="s">
        <v>19</v>
      </c>
      <c r="C64" s="1" t="s">
        <v>5</v>
      </c>
      <c r="D64" s="1"/>
      <c r="E64" s="1"/>
      <c r="F64" s="1"/>
      <c r="G64" s="26"/>
    </row>
    <row r="65" spans="1:7">
      <c r="A65" s="27"/>
      <c r="B65" s="11" t="s">
        <v>20</v>
      </c>
      <c r="C65" s="1" t="s">
        <v>5</v>
      </c>
      <c r="D65" s="1"/>
      <c r="E65" s="1"/>
      <c r="F65" s="1"/>
      <c r="G65" s="26"/>
    </row>
    <row r="66" spans="1:7">
      <c r="A66" s="27"/>
      <c r="B66" s="11" t="s">
        <v>21</v>
      </c>
      <c r="C66" s="1" t="s">
        <v>5</v>
      </c>
      <c r="D66" s="1"/>
      <c r="E66" s="1"/>
      <c r="F66" s="1"/>
      <c r="G66" s="26"/>
    </row>
    <row r="67" spans="1:7">
      <c r="A67" s="27"/>
      <c r="B67" s="11" t="s">
        <v>22</v>
      </c>
      <c r="C67" s="1" t="s">
        <v>5</v>
      </c>
      <c r="D67" s="1"/>
      <c r="E67" s="1"/>
      <c r="F67" s="1"/>
      <c r="G67" s="26"/>
    </row>
    <row r="68" spans="1:7">
      <c r="A68" s="27"/>
      <c r="B68" s="11" t="s">
        <v>30</v>
      </c>
      <c r="C68" s="1" t="s">
        <v>5</v>
      </c>
      <c r="D68" s="1"/>
      <c r="E68" s="1"/>
      <c r="F68" s="1"/>
      <c r="G68" s="26"/>
    </row>
    <row r="69" spans="1:7">
      <c r="A69" s="27"/>
      <c r="B69" s="11" t="s">
        <v>23</v>
      </c>
      <c r="C69" s="1" t="s">
        <v>5</v>
      </c>
      <c r="D69" s="1"/>
      <c r="E69" s="1"/>
      <c r="F69" s="1"/>
      <c r="G69" s="26"/>
    </row>
    <row r="70" spans="1:7">
      <c r="A70" s="27"/>
      <c r="B70" s="11" t="s">
        <v>24</v>
      </c>
      <c r="C70" s="1" t="s">
        <v>5</v>
      </c>
      <c r="D70" s="1"/>
      <c r="E70" s="1"/>
      <c r="F70" s="1"/>
      <c r="G70" s="26"/>
    </row>
    <row r="71" spans="1:7">
      <c r="A71" s="27"/>
      <c r="B71" s="11" t="s">
        <v>25</v>
      </c>
      <c r="C71" s="1" t="s">
        <v>5</v>
      </c>
      <c r="D71" s="1"/>
      <c r="E71" s="1"/>
      <c r="F71" s="1"/>
      <c r="G71" s="26"/>
    </row>
    <row r="72" spans="1:7">
      <c r="A72" s="27"/>
      <c r="B72" s="11"/>
      <c r="C72" s="1"/>
      <c r="D72" s="1"/>
      <c r="E72" s="1"/>
      <c r="F72" s="1"/>
      <c r="G72" s="26"/>
    </row>
    <row r="73" spans="1:7">
      <c r="A73" s="27"/>
      <c r="B73" s="11" t="s">
        <v>28</v>
      </c>
      <c r="C73" s="1" t="s">
        <v>5</v>
      </c>
      <c r="D73" s="1"/>
      <c r="E73" s="1"/>
      <c r="F73" s="1"/>
      <c r="G73" s="26"/>
    </row>
    <row r="74" spans="1:7">
      <c r="A74" s="27"/>
      <c r="B74" s="11" t="s">
        <v>59</v>
      </c>
      <c r="C74" s="1" t="s">
        <v>5</v>
      </c>
      <c r="D74" s="1"/>
      <c r="E74" s="1"/>
      <c r="F74" s="1"/>
      <c r="G74" s="26"/>
    </row>
    <row r="75" spans="1:7">
      <c r="A75" s="27"/>
      <c r="B75" s="11" t="s">
        <v>29</v>
      </c>
      <c r="C75" s="1" t="s">
        <v>5</v>
      </c>
      <c r="D75" s="1"/>
      <c r="E75" s="1"/>
      <c r="F75" s="1"/>
      <c r="G75" s="26"/>
    </row>
    <row r="76" spans="1:7">
      <c r="A76" s="27"/>
      <c r="B76" s="11"/>
      <c r="C76" s="1" t="s">
        <v>5</v>
      </c>
      <c r="D76" s="1"/>
      <c r="E76" s="1"/>
      <c r="F76" s="1"/>
      <c r="G76" s="26"/>
    </row>
    <row r="77" spans="1:7">
      <c r="A77" s="27"/>
      <c r="B77" s="11" t="s">
        <v>31</v>
      </c>
      <c r="C77" s="1" t="s">
        <v>5</v>
      </c>
      <c r="D77" s="1"/>
      <c r="E77" s="1"/>
      <c r="F77" s="1"/>
      <c r="G77" s="26"/>
    </row>
    <row r="78" spans="1:7">
      <c r="A78" s="27"/>
      <c r="B78" s="11"/>
      <c r="C78" s="1"/>
      <c r="D78" s="1"/>
      <c r="E78" s="1"/>
      <c r="F78" s="1"/>
      <c r="G78" s="26"/>
    </row>
    <row r="79" spans="1:7">
      <c r="A79" s="27"/>
      <c r="B79" s="8" t="s">
        <v>74</v>
      </c>
      <c r="C79" s="10"/>
      <c r="D79" s="10"/>
      <c r="E79" s="10" t="s">
        <v>46</v>
      </c>
      <c r="F79" s="10"/>
      <c r="G79" s="26"/>
    </row>
    <row r="80" spans="1:7">
      <c r="A80" s="27"/>
      <c r="B80" s="11" t="s">
        <v>12</v>
      </c>
      <c r="C80" s="1" t="s">
        <v>13</v>
      </c>
      <c r="D80" s="1"/>
      <c r="E80" s="1"/>
      <c r="F80" s="1"/>
      <c r="G80" s="26"/>
    </row>
    <row r="81" spans="1:7">
      <c r="A81" s="27"/>
      <c r="B81" s="11" t="s">
        <v>12</v>
      </c>
      <c r="C81" s="1" t="s">
        <v>13</v>
      </c>
      <c r="D81" s="1"/>
      <c r="E81" s="1"/>
      <c r="F81" s="1"/>
      <c r="G81" s="26"/>
    </row>
    <row r="82" spans="1:7">
      <c r="A82" s="27"/>
      <c r="B82" s="11" t="s">
        <v>14</v>
      </c>
      <c r="C82" s="1" t="s">
        <v>11</v>
      </c>
      <c r="D82" s="1"/>
      <c r="E82" s="1"/>
      <c r="F82" s="1"/>
      <c r="G82" s="26"/>
    </row>
    <row r="83" spans="1:7">
      <c r="A83" s="27"/>
      <c r="B83" s="11" t="s">
        <v>15</v>
      </c>
      <c r="C83" s="1" t="s">
        <v>13</v>
      </c>
      <c r="D83" s="1"/>
      <c r="E83" s="1"/>
      <c r="F83" s="1"/>
      <c r="G83" s="26"/>
    </row>
    <row r="84" spans="1:7">
      <c r="A84" s="27"/>
      <c r="B84" s="11" t="s">
        <v>15</v>
      </c>
      <c r="C84" s="1" t="s">
        <v>13</v>
      </c>
      <c r="D84" s="1"/>
      <c r="E84" s="1"/>
      <c r="F84" s="1"/>
      <c r="G84" s="26"/>
    </row>
    <row r="85" spans="1:7">
      <c r="A85" s="27"/>
      <c r="B85" s="11" t="s">
        <v>15</v>
      </c>
      <c r="C85" s="1" t="s">
        <v>13</v>
      </c>
      <c r="D85" s="1"/>
      <c r="E85" s="1"/>
      <c r="F85" s="1"/>
      <c r="G85" s="26"/>
    </row>
    <row r="86" spans="1:7">
      <c r="A86" s="27"/>
      <c r="B86" s="11" t="s">
        <v>15</v>
      </c>
      <c r="C86" s="1" t="s">
        <v>13</v>
      </c>
      <c r="D86" s="1"/>
      <c r="E86" s="1"/>
      <c r="F86" s="1"/>
      <c r="G86" s="26"/>
    </row>
    <row r="87" spans="1:7">
      <c r="A87" s="27"/>
      <c r="B87" s="11" t="s">
        <v>15</v>
      </c>
      <c r="C87" s="1" t="s">
        <v>13</v>
      </c>
      <c r="D87" s="1"/>
      <c r="E87" s="1"/>
      <c r="F87" s="1"/>
      <c r="G87" s="26"/>
    </row>
    <row r="88" spans="1:7">
      <c r="A88" s="27"/>
      <c r="B88" s="11" t="s">
        <v>15</v>
      </c>
      <c r="C88" s="1" t="s">
        <v>13</v>
      </c>
      <c r="D88" s="1"/>
      <c r="E88" s="1"/>
      <c r="F88" s="1"/>
      <c r="G88" s="26"/>
    </row>
    <row r="89" spans="1:7">
      <c r="A89" s="27"/>
      <c r="B89" s="11" t="s">
        <v>32</v>
      </c>
      <c r="C89" s="1" t="s">
        <v>13</v>
      </c>
      <c r="D89" s="1"/>
      <c r="E89" s="1"/>
      <c r="F89" s="1"/>
      <c r="G89" s="26"/>
    </row>
    <row r="90" spans="1:7">
      <c r="A90" s="27"/>
      <c r="B90" s="11" t="s">
        <v>32</v>
      </c>
      <c r="C90" s="1" t="s">
        <v>13</v>
      </c>
      <c r="D90" s="1"/>
      <c r="E90" s="1"/>
      <c r="F90" s="1"/>
      <c r="G90" s="26"/>
    </row>
    <row r="91" spans="1:7">
      <c r="A91" s="27"/>
      <c r="B91" s="11" t="s">
        <v>47</v>
      </c>
      <c r="C91" s="1" t="s">
        <v>13</v>
      </c>
      <c r="D91" s="1"/>
      <c r="E91" s="1"/>
      <c r="F91" s="1"/>
      <c r="G91" s="26"/>
    </row>
    <row r="92" spans="1:7">
      <c r="A92" s="27"/>
      <c r="B92" s="11" t="s">
        <v>47</v>
      </c>
      <c r="C92" s="1" t="s">
        <v>13</v>
      </c>
      <c r="D92" s="1"/>
      <c r="E92" s="1"/>
      <c r="F92" s="1"/>
      <c r="G92" s="26"/>
    </row>
    <row r="93" spans="1:7">
      <c r="A93" s="27"/>
      <c r="B93" s="11" t="s">
        <v>16</v>
      </c>
      <c r="C93" s="1" t="s">
        <v>13</v>
      </c>
      <c r="D93" s="1"/>
      <c r="E93" s="1"/>
      <c r="F93" s="1"/>
      <c r="G93" s="26"/>
    </row>
    <row r="94" spans="1:7">
      <c r="A94" s="27"/>
      <c r="B94" s="11" t="s">
        <v>16</v>
      </c>
      <c r="C94" s="1" t="s">
        <v>13</v>
      </c>
      <c r="D94" s="1"/>
      <c r="E94" s="1"/>
      <c r="F94" s="1"/>
      <c r="G94" s="26"/>
    </row>
    <row r="95" spans="1:7">
      <c r="A95" s="27"/>
      <c r="B95" s="11" t="s">
        <v>137</v>
      </c>
      <c r="C95" s="1" t="s">
        <v>11</v>
      </c>
      <c r="D95" s="1"/>
      <c r="E95" s="1"/>
      <c r="F95" s="1"/>
      <c r="G95" s="26"/>
    </row>
    <row r="96" spans="1:7">
      <c r="A96" s="27"/>
      <c r="B96" s="8" t="s">
        <v>33</v>
      </c>
      <c r="C96" s="10"/>
      <c r="D96" s="10"/>
      <c r="E96" s="10" t="s">
        <v>46</v>
      </c>
      <c r="F96" s="10"/>
      <c r="G96" s="26"/>
    </row>
    <row r="97" spans="1:7">
      <c r="A97" s="27"/>
      <c r="B97" s="11" t="s">
        <v>147</v>
      </c>
      <c r="C97" s="1" t="s">
        <v>5</v>
      </c>
      <c r="D97" s="1"/>
      <c r="E97" s="1"/>
      <c r="F97" s="1"/>
      <c r="G97" s="26"/>
    </row>
    <row r="98" spans="1:7">
      <c r="A98" s="27"/>
      <c r="B98" s="8" t="s">
        <v>34</v>
      </c>
      <c r="C98" s="10"/>
      <c r="D98" s="10"/>
      <c r="E98" s="10" t="s">
        <v>46</v>
      </c>
      <c r="F98" s="10"/>
      <c r="G98" s="26"/>
    </row>
    <row r="99" spans="1:7">
      <c r="A99" s="27"/>
      <c r="B99" s="11" t="s">
        <v>62</v>
      </c>
      <c r="C99" s="1" t="s">
        <v>5</v>
      </c>
      <c r="D99" s="1"/>
      <c r="E99" s="1"/>
      <c r="F99" s="1"/>
      <c r="G99" s="26"/>
    </row>
    <row r="100" spans="1:7">
      <c r="A100" s="27"/>
      <c r="B100" s="11" t="s">
        <v>63</v>
      </c>
      <c r="C100" s="1" t="s">
        <v>5</v>
      </c>
      <c r="D100" s="1"/>
      <c r="E100" s="1"/>
      <c r="F100" s="1"/>
      <c r="G100" s="26"/>
    </row>
    <row r="101" spans="1:7">
      <c r="A101" s="27"/>
      <c r="B101" s="11" t="s">
        <v>35</v>
      </c>
      <c r="C101" s="1" t="s">
        <v>5</v>
      </c>
      <c r="D101" s="1"/>
      <c r="E101" s="1"/>
      <c r="F101" s="1"/>
      <c r="G101" s="26"/>
    </row>
    <row r="102" spans="1:7">
      <c r="A102" s="27"/>
      <c r="B102" s="11" t="s">
        <v>45</v>
      </c>
      <c r="C102" s="1" t="s">
        <v>5</v>
      </c>
      <c r="D102" s="1"/>
      <c r="E102" s="1"/>
      <c r="F102" s="1"/>
      <c r="G102" s="26"/>
    </row>
    <row r="103" spans="1:7">
      <c r="A103" s="27"/>
      <c r="B103" s="11" t="s">
        <v>42</v>
      </c>
      <c r="C103" s="1" t="s">
        <v>51</v>
      </c>
      <c r="D103" s="1"/>
      <c r="E103" s="1"/>
      <c r="F103" s="1"/>
      <c r="G103" s="26"/>
    </row>
    <row r="104" spans="1:7">
      <c r="A104" s="27"/>
      <c r="B104" s="11" t="s">
        <v>36</v>
      </c>
      <c r="C104" s="1" t="s">
        <v>5</v>
      </c>
      <c r="D104" s="1"/>
      <c r="E104" s="1"/>
      <c r="F104" s="1"/>
      <c r="G104" s="26"/>
    </row>
    <row r="105" spans="1:7">
      <c r="A105" s="27"/>
      <c r="B105" s="8" t="s">
        <v>37</v>
      </c>
      <c r="C105" s="10"/>
      <c r="D105" s="10"/>
      <c r="E105" s="10" t="s">
        <v>46</v>
      </c>
      <c r="F105" s="10"/>
      <c r="G105" s="26"/>
    </row>
    <row r="106" spans="1:7">
      <c r="A106" s="27"/>
      <c r="B106" s="11" t="s">
        <v>155</v>
      </c>
      <c r="C106" s="1" t="s">
        <v>51</v>
      </c>
      <c r="D106" s="1"/>
      <c r="E106" s="1"/>
      <c r="F106" s="1"/>
      <c r="G106" s="26"/>
    </row>
    <row r="107" spans="1:7">
      <c r="A107" s="27"/>
      <c r="B107" s="11" t="s">
        <v>156</v>
      </c>
      <c r="C107" s="1" t="s">
        <v>51</v>
      </c>
      <c r="D107" s="1"/>
      <c r="E107" s="1"/>
      <c r="F107" s="1"/>
      <c r="G107" s="26"/>
    </row>
    <row r="108" spans="1:7">
      <c r="A108" s="27"/>
      <c r="B108" s="11"/>
      <c r="C108" s="1"/>
      <c r="D108" s="1"/>
      <c r="E108" s="1"/>
      <c r="F108" s="1"/>
      <c r="G108" s="26"/>
    </row>
    <row r="109" spans="1:7" ht="15.6">
      <c r="A109" s="27"/>
      <c r="B109" s="8" t="s">
        <v>49</v>
      </c>
      <c r="C109" s="10"/>
      <c r="D109" s="10"/>
      <c r="E109" s="13" t="s">
        <v>46</v>
      </c>
      <c r="F109" s="10"/>
      <c r="G109" s="26"/>
    </row>
    <row r="110" spans="1:7">
      <c r="A110" s="27"/>
      <c r="B110" s="8"/>
      <c r="C110" s="10"/>
      <c r="D110" s="10"/>
      <c r="E110" s="10"/>
      <c r="F110" s="10"/>
      <c r="G110" s="26"/>
    </row>
    <row r="111" spans="1:7">
      <c r="A111" s="27"/>
      <c r="B111" s="8" t="s">
        <v>52</v>
      </c>
      <c r="C111" s="10"/>
      <c r="D111" s="10"/>
      <c r="E111" s="10" t="s">
        <v>46</v>
      </c>
      <c r="F111" s="10"/>
      <c r="G111" s="26"/>
    </row>
    <row r="112" spans="1:7">
      <c r="A112" s="27"/>
      <c r="B112" s="11" t="s">
        <v>14</v>
      </c>
      <c r="C112" s="1" t="s">
        <v>11</v>
      </c>
      <c r="D112" s="1"/>
      <c r="E112" s="1"/>
      <c r="F112" s="1"/>
      <c r="G112" s="26"/>
    </row>
    <row r="113" spans="1:7">
      <c r="A113" s="27"/>
      <c r="B113" s="11" t="s">
        <v>75</v>
      </c>
      <c r="C113" s="1" t="s">
        <v>13</v>
      </c>
      <c r="D113" s="1"/>
      <c r="E113" s="1"/>
      <c r="F113" s="1"/>
      <c r="G113" s="26"/>
    </row>
    <row r="114" spans="1:7">
      <c r="A114" s="27"/>
      <c r="B114" s="11" t="s">
        <v>75</v>
      </c>
      <c r="C114" s="1" t="s">
        <v>13</v>
      </c>
      <c r="D114" s="1"/>
      <c r="E114" s="1"/>
      <c r="F114" s="1"/>
      <c r="G114" s="26"/>
    </row>
    <row r="115" spans="1:7">
      <c r="A115" s="27"/>
      <c r="B115" s="11" t="s">
        <v>47</v>
      </c>
      <c r="C115" s="1" t="s">
        <v>13</v>
      </c>
      <c r="D115" s="1"/>
      <c r="E115" s="1"/>
      <c r="F115" s="1"/>
      <c r="G115" s="26"/>
    </row>
    <row r="116" spans="1:7">
      <c r="A116" s="27"/>
      <c r="B116" s="11" t="s">
        <v>47</v>
      </c>
      <c r="C116" s="1" t="s">
        <v>13</v>
      </c>
      <c r="D116" s="1"/>
      <c r="E116" s="1"/>
      <c r="F116" s="1"/>
      <c r="G116" s="26"/>
    </row>
    <row r="117" spans="1:7">
      <c r="A117" s="27"/>
      <c r="B117" s="11" t="s">
        <v>16</v>
      </c>
      <c r="C117" s="1" t="s">
        <v>13</v>
      </c>
      <c r="D117" s="1"/>
      <c r="E117" s="1"/>
      <c r="F117" s="1"/>
      <c r="G117" s="26"/>
    </row>
    <row r="118" spans="1:7">
      <c r="A118" s="27"/>
      <c r="B118" s="11" t="s">
        <v>16</v>
      </c>
      <c r="C118" s="1" t="s">
        <v>13</v>
      </c>
      <c r="D118" s="1"/>
      <c r="E118" s="1"/>
      <c r="F118" s="1"/>
      <c r="G118" s="26"/>
    </row>
    <row r="119" spans="1:7">
      <c r="A119" s="27"/>
      <c r="B119" s="8" t="s">
        <v>38</v>
      </c>
      <c r="C119" s="10"/>
      <c r="D119" s="10"/>
      <c r="E119" s="10" t="s">
        <v>46</v>
      </c>
      <c r="F119" s="10"/>
      <c r="G119" s="26"/>
    </row>
    <row r="120" spans="1:7">
      <c r="A120" s="27"/>
      <c r="B120" s="12" t="s">
        <v>84</v>
      </c>
      <c r="C120" s="1"/>
      <c r="D120" s="1"/>
      <c r="E120" s="1"/>
      <c r="F120" s="1"/>
      <c r="G120" s="26"/>
    </row>
    <row r="121" spans="1:7">
      <c r="A121" s="27"/>
      <c r="B121" s="11" t="s">
        <v>85</v>
      </c>
      <c r="C121" s="1" t="s">
        <v>11</v>
      </c>
      <c r="D121" s="1"/>
      <c r="E121" s="1"/>
      <c r="F121" s="1"/>
      <c r="G121" s="26"/>
    </row>
    <row r="122" spans="1:7">
      <c r="A122" s="27"/>
      <c r="B122" s="11" t="s">
        <v>86</v>
      </c>
      <c r="C122" s="1" t="s">
        <v>11</v>
      </c>
      <c r="D122" s="1"/>
      <c r="E122" s="1"/>
      <c r="F122" s="1"/>
      <c r="G122" s="26"/>
    </row>
    <row r="123" spans="1:7">
      <c r="A123" s="27"/>
      <c r="B123" s="12"/>
      <c r="C123" s="1"/>
      <c r="D123" s="1"/>
      <c r="E123" s="1"/>
      <c r="F123" s="1"/>
      <c r="G123" s="26"/>
    </row>
    <row r="124" spans="1:7">
      <c r="A124" s="27"/>
      <c r="B124" s="12" t="s">
        <v>76</v>
      </c>
      <c r="C124" s="1"/>
      <c r="D124" s="1"/>
      <c r="E124" s="1"/>
      <c r="F124" s="1"/>
      <c r="G124" s="26"/>
    </row>
    <row r="125" spans="1:7">
      <c r="A125" s="27"/>
      <c r="B125" s="11" t="s">
        <v>83</v>
      </c>
      <c r="C125" s="1" t="s">
        <v>5</v>
      </c>
      <c r="D125" s="1"/>
      <c r="E125" s="1"/>
      <c r="F125" s="1"/>
      <c r="G125" s="26"/>
    </row>
    <row r="126" spans="1:7">
      <c r="A126" s="27"/>
      <c r="B126" s="11" t="s">
        <v>138</v>
      </c>
      <c r="C126" s="1" t="s">
        <v>5</v>
      </c>
      <c r="D126" s="1"/>
      <c r="E126" s="1"/>
      <c r="F126" s="1"/>
      <c r="G126" s="26"/>
    </row>
    <row r="127" spans="1:7">
      <c r="A127" s="27"/>
      <c r="B127" s="11" t="s">
        <v>139</v>
      </c>
      <c r="C127" s="1" t="s">
        <v>5</v>
      </c>
      <c r="D127" s="1"/>
      <c r="E127" s="1"/>
      <c r="F127" s="1"/>
      <c r="G127" s="26"/>
    </row>
    <row r="128" spans="1:7">
      <c r="A128" s="27"/>
      <c r="B128" s="11"/>
      <c r="C128" s="1"/>
      <c r="D128" s="1"/>
      <c r="E128" s="1"/>
      <c r="F128" s="1"/>
      <c r="G128" s="26"/>
    </row>
    <row r="129" spans="1:7">
      <c r="A129" s="27"/>
      <c r="B129" s="11" t="s">
        <v>77</v>
      </c>
      <c r="C129" s="1"/>
      <c r="D129" s="1"/>
      <c r="E129" s="1"/>
      <c r="F129" s="1"/>
      <c r="G129" s="26"/>
    </row>
    <row r="130" spans="1:7">
      <c r="A130" s="27"/>
      <c r="B130" s="11" t="s">
        <v>78</v>
      </c>
      <c r="C130" s="1" t="s">
        <v>13</v>
      </c>
      <c r="D130" s="1"/>
      <c r="E130" s="1"/>
      <c r="F130" s="1"/>
      <c r="G130" s="26"/>
    </row>
    <row r="131" spans="1:7">
      <c r="A131" s="27"/>
      <c r="B131" s="11" t="s">
        <v>148</v>
      </c>
      <c r="C131" s="1" t="s">
        <v>13</v>
      </c>
      <c r="D131" s="1"/>
      <c r="E131" s="1"/>
      <c r="F131" s="1"/>
      <c r="G131" s="26"/>
    </row>
    <row r="132" spans="1:7">
      <c r="A132" s="27"/>
      <c r="B132" s="11" t="s">
        <v>79</v>
      </c>
      <c r="C132" s="1" t="s">
        <v>13</v>
      </c>
      <c r="D132" s="1"/>
      <c r="E132" s="1"/>
      <c r="F132" s="1"/>
      <c r="G132" s="26"/>
    </row>
    <row r="133" spans="1:7">
      <c r="A133" s="27"/>
      <c r="B133" s="11"/>
      <c r="C133" s="1"/>
      <c r="D133" s="1"/>
      <c r="E133" s="1"/>
      <c r="F133" s="1"/>
      <c r="G133" s="26"/>
    </row>
    <row r="134" spans="1:7">
      <c r="A134" s="27"/>
      <c r="B134" s="12" t="s">
        <v>80</v>
      </c>
      <c r="C134" s="1"/>
      <c r="D134" s="1"/>
      <c r="E134" s="1"/>
      <c r="F134" s="1"/>
      <c r="G134" s="26"/>
    </row>
    <row r="135" spans="1:7">
      <c r="A135" s="27"/>
      <c r="B135" s="11" t="s">
        <v>81</v>
      </c>
      <c r="C135" s="1" t="s">
        <v>5</v>
      </c>
      <c r="D135" s="1"/>
      <c r="E135" s="1"/>
      <c r="F135" s="1"/>
      <c r="G135" s="26"/>
    </row>
    <row r="136" spans="1:7">
      <c r="A136" s="27"/>
      <c r="B136" s="11" t="s">
        <v>82</v>
      </c>
      <c r="C136" s="1" t="s">
        <v>5</v>
      </c>
      <c r="D136" s="1"/>
      <c r="E136" s="1"/>
      <c r="F136" s="1"/>
      <c r="G136" s="26"/>
    </row>
    <row r="137" spans="1:7">
      <c r="A137" s="27"/>
      <c r="B137" s="11" t="s">
        <v>39</v>
      </c>
      <c r="C137" s="1" t="s">
        <v>5</v>
      </c>
      <c r="D137" s="1"/>
      <c r="E137" s="1"/>
      <c r="F137" s="1"/>
      <c r="G137" s="26"/>
    </row>
    <row r="138" spans="1:7">
      <c r="A138" s="27"/>
      <c r="B138" s="11" t="s">
        <v>50</v>
      </c>
      <c r="C138" s="1" t="s">
        <v>13</v>
      </c>
      <c r="D138" s="1"/>
      <c r="E138" s="1"/>
      <c r="F138" s="1"/>
      <c r="G138" s="26"/>
    </row>
    <row r="139" spans="1:7">
      <c r="A139" s="27"/>
      <c r="B139" s="11" t="s">
        <v>40</v>
      </c>
      <c r="C139" s="1" t="s">
        <v>5</v>
      </c>
      <c r="D139" s="1"/>
      <c r="E139" s="1"/>
      <c r="F139" s="1"/>
      <c r="G139" s="26"/>
    </row>
    <row r="140" spans="1:7">
      <c r="A140" s="27"/>
      <c r="B140" s="11" t="s">
        <v>41</v>
      </c>
      <c r="C140" s="1" t="s">
        <v>11</v>
      </c>
      <c r="D140" s="1"/>
      <c r="E140" s="1"/>
      <c r="F140" s="1"/>
      <c r="G140" s="26"/>
    </row>
    <row r="141" spans="1:7">
      <c r="A141" s="27"/>
      <c r="B141" s="11" t="s">
        <v>140</v>
      </c>
      <c r="C141" s="1" t="s">
        <v>4</v>
      </c>
      <c r="D141" s="1"/>
      <c r="E141" s="1"/>
      <c r="F141" s="1"/>
      <c r="G141" s="26"/>
    </row>
    <row r="142" spans="1:7">
      <c r="B142" s="8" t="s">
        <v>88</v>
      </c>
      <c r="C142" s="10"/>
      <c r="D142" s="10"/>
      <c r="E142" s="10" t="s">
        <v>46</v>
      </c>
      <c r="F142" s="10"/>
      <c r="G142" s="3"/>
    </row>
    <row r="143" spans="1:7">
      <c r="B143" s="11" t="s">
        <v>141</v>
      </c>
      <c r="C143" s="1" t="s">
        <v>11</v>
      </c>
      <c r="D143" s="1"/>
      <c r="E143" s="1"/>
      <c r="F143" s="1"/>
      <c r="G143" s="3"/>
    </row>
    <row r="144" spans="1:7">
      <c r="B144" s="11" t="s">
        <v>142</v>
      </c>
      <c r="C144" s="1" t="s">
        <v>5</v>
      </c>
      <c r="D144" s="1"/>
      <c r="E144" s="1"/>
      <c r="F144" s="1"/>
      <c r="G144" s="3"/>
    </row>
    <row r="145" spans="1:7">
      <c r="B145" s="11" t="s">
        <v>89</v>
      </c>
      <c r="C145" s="1" t="s">
        <v>5</v>
      </c>
      <c r="D145" s="1"/>
      <c r="E145" s="1"/>
      <c r="F145" s="1"/>
      <c r="G145" s="3"/>
    </row>
    <row r="146" spans="1:7">
      <c r="B146" s="11" t="s">
        <v>42</v>
      </c>
      <c r="C146" s="1" t="s">
        <v>11</v>
      </c>
      <c r="D146" s="1"/>
      <c r="E146" s="1"/>
      <c r="F146" s="1"/>
      <c r="G146" s="3"/>
    </row>
    <row r="147" spans="1:7">
      <c r="B147" s="11" t="s">
        <v>43</v>
      </c>
      <c r="C147" s="1" t="s">
        <v>11</v>
      </c>
      <c r="D147" s="1"/>
      <c r="E147" s="1"/>
      <c r="F147" s="1"/>
      <c r="G147" s="3"/>
    </row>
    <row r="148" spans="1:7">
      <c r="B148" s="8" t="s">
        <v>90</v>
      </c>
      <c r="C148" s="10"/>
      <c r="D148" s="10"/>
      <c r="E148" s="10" t="s">
        <v>46</v>
      </c>
      <c r="F148" s="10"/>
      <c r="G148" s="3"/>
    </row>
    <row r="149" spans="1:7">
      <c r="B149" s="11" t="s">
        <v>64</v>
      </c>
      <c r="C149" s="1" t="s">
        <v>5</v>
      </c>
      <c r="D149" s="1"/>
      <c r="E149" s="1"/>
      <c r="F149" s="1"/>
      <c r="G149" s="3"/>
    </row>
    <row r="150" spans="1:7">
      <c r="B150" s="11" t="s">
        <v>57</v>
      </c>
      <c r="C150" s="1" t="s">
        <v>5</v>
      </c>
      <c r="D150" s="1"/>
      <c r="E150" s="1"/>
      <c r="F150" s="1"/>
      <c r="G150" s="3"/>
    </row>
    <row r="151" spans="1:7">
      <c r="B151" s="11" t="s">
        <v>65</v>
      </c>
      <c r="C151" s="1" t="s">
        <v>5</v>
      </c>
      <c r="D151" s="1"/>
      <c r="E151" s="1"/>
      <c r="F151" s="1"/>
      <c r="G151" s="3"/>
    </row>
    <row r="152" spans="1:7">
      <c r="B152" s="11" t="s">
        <v>42</v>
      </c>
      <c r="C152" s="1" t="s">
        <v>5</v>
      </c>
      <c r="D152" s="1"/>
      <c r="E152" s="1"/>
      <c r="F152" s="1"/>
      <c r="G152" s="3"/>
    </row>
    <row r="153" spans="1:7">
      <c r="B153" s="11" t="s">
        <v>43</v>
      </c>
      <c r="C153" s="1" t="s">
        <v>11</v>
      </c>
      <c r="D153" s="1"/>
      <c r="E153" s="1"/>
      <c r="F153" s="1"/>
      <c r="G153" s="3"/>
    </row>
    <row r="154" spans="1:7">
      <c r="A154" s="25"/>
      <c r="B154" s="11"/>
      <c r="C154" s="1"/>
      <c r="D154" s="1"/>
      <c r="E154" s="1"/>
      <c r="F154" s="1"/>
      <c r="G154" s="26"/>
    </row>
    <row r="155" spans="1:7" ht="15" thickBot="1">
      <c r="A155" s="25"/>
      <c r="B155" s="12"/>
      <c r="C155" s="1"/>
      <c r="D155" s="1"/>
      <c r="E155" s="1"/>
      <c r="F155" s="1"/>
      <c r="G155" s="26"/>
    </row>
    <row r="156" spans="1:7">
      <c r="A156" s="25"/>
      <c r="B156" s="12" t="s">
        <v>91</v>
      </c>
      <c r="C156" s="1"/>
      <c r="D156" s="1"/>
      <c r="E156" s="15" t="s">
        <v>8</v>
      </c>
      <c r="F156" s="16"/>
      <c r="G156" s="26"/>
    </row>
    <row r="157" spans="1:7">
      <c r="A157" s="25"/>
      <c r="B157" s="12"/>
      <c r="C157" s="1"/>
      <c r="D157" s="1"/>
      <c r="E157" s="17" t="s">
        <v>9</v>
      </c>
      <c r="F157" s="18"/>
      <c r="G157" s="26"/>
    </row>
    <row r="158" spans="1:7" ht="15" thickBot="1">
      <c r="A158" s="25"/>
      <c r="B158" s="11"/>
      <c r="C158" s="1"/>
      <c r="D158" s="1"/>
      <c r="E158" s="19" t="s">
        <v>10</v>
      </c>
      <c r="F158" s="20"/>
      <c r="G158" s="26"/>
    </row>
    <row r="159" spans="1:7">
      <c r="A159" s="25"/>
      <c r="B159" s="11"/>
      <c r="C159" s="1"/>
      <c r="D159" s="1"/>
      <c r="E159" s="1"/>
      <c r="F159" s="1"/>
      <c r="G159" s="26"/>
    </row>
    <row r="160" spans="1:7" ht="21">
      <c r="B160" s="28" t="s">
        <v>143</v>
      </c>
      <c r="C160" s="29"/>
      <c r="D160" s="29"/>
      <c r="E160" s="30"/>
      <c r="F160" s="30"/>
    </row>
    <row r="161" spans="2:6">
      <c r="B161" s="11"/>
      <c r="C161" s="1"/>
      <c r="D161" s="1"/>
      <c r="E161" s="1"/>
      <c r="F161" s="1"/>
    </row>
    <row r="162" spans="2:6">
      <c r="B162" s="8" t="s">
        <v>128</v>
      </c>
      <c r="C162" s="10"/>
      <c r="D162" s="10"/>
      <c r="E162" s="10" t="s">
        <v>46</v>
      </c>
      <c r="F162" s="10"/>
    </row>
    <row r="163" spans="2:6">
      <c r="B163" s="11"/>
      <c r="C163" s="1"/>
      <c r="D163" s="1"/>
      <c r="E163" s="1"/>
      <c r="F163" s="1"/>
    </row>
    <row r="164" spans="2:6">
      <c r="B164" s="11" t="s">
        <v>129</v>
      </c>
      <c r="C164" s="1" t="s">
        <v>98</v>
      </c>
      <c r="D164" s="1"/>
      <c r="E164" s="1"/>
      <c r="F164" s="1"/>
    </row>
    <row r="165" spans="2:6">
      <c r="B165" s="11" t="s">
        <v>130</v>
      </c>
      <c r="C165" s="1" t="s">
        <v>98</v>
      </c>
      <c r="D165" s="1"/>
      <c r="E165" s="1"/>
      <c r="F165" s="1"/>
    </row>
    <row r="166" spans="2:6">
      <c r="B166" s="11"/>
      <c r="C166" s="1"/>
      <c r="D166" s="1"/>
      <c r="E166" s="1"/>
      <c r="F166" s="1"/>
    </row>
    <row r="167" spans="2:6">
      <c r="B167" s="8" t="s">
        <v>110</v>
      </c>
      <c r="C167" s="10"/>
      <c r="D167" s="10"/>
      <c r="E167" s="10" t="s">
        <v>46</v>
      </c>
      <c r="F167" s="10"/>
    </row>
    <row r="168" spans="2:6">
      <c r="B168" s="11"/>
      <c r="C168" s="1"/>
      <c r="D168" s="1"/>
      <c r="E168" s="1"/>
      <c r="F168" s="1"/>
    </row>
    <row r="169" spans="2:6">
      <c r="B169" s="11" t="s">
        <v>127</v>
      </c>
      <c r="C169" s="1" t="s">
        <v>98</v>
      </c>
      <c r="D169" s="1"/>
      <c r="E169" s="1"/>
      <c r="F169" s="1"/>
    </row>
    <row r="170" spans="2:6">
      <c r="B170" s="11" t="s">
        <v>111</v>
      </c>
      <c r="C170" s="1" t="s">
        <v>98</v>
      </c>
      <c r="D170" s="1"/>
      <c r="E170" s="1"/>
      <c r="F170" s="1"/>
    </row>
    <row r="171" spans="2:6">
      <c r="B171" s="11" t="s">
        <v>112</v>
      </c>
      <c r="C171" s="1" t="s">
        <v>98</v>
      </c>
      <c r="D171" s="1"/>
      <c r="E171" s="1"/>
      <c r="F171" s="1"/>
    </row>
    <row r="172" spans="2:6">
      <c r="B172" s="11" t="s">
        <v>113</v>
      </c>
      <c r="C172" s="1" t="s">
        <v>98</v>
      </c>
      <c r="D172" s="1"/>
      <c r="E172" s="1"/>
      <c r="F172" s="1"/>
    </row>
    <row r="173" spans="2:6">
      <c r="B173" s="11"/>
      <c r="C173" s="1"/>
      <c r="D173" s="1"/>
      <c r="E173" s="1"/>
      <c r="F173" s="1"/>
    </row>
    <row r="174" spans="2:6">
      <c r="B174" s="8" t="s">
        <v>149</v>
      </c>
      <c r="C174" s="10"/>
      <c r="D174" s="10"/>
      <c r="E174" s="10" t="s">
        <v>46</v>
      </c>
      <c r="F174" s="10"/>
    </row>
    <row r="175" spans="2:6">
      <c r="B175" s="11"/>
      <c r="C175" s="1"/>
      <c r="D175" s="1"/>
      <c r="E175" s="1"/>
      <c r="F175" s="1"/>
    </row>
    <row r="176" spans="2:6">
      <c r="B176" s="11" t="s">
        <v>114</v>
      </c>
      <c r="C176" s="1" t="s">
        <v>125</v>
      </c>
      <c r="D176" s="1"/>
      <c r="E176" s="1"/>
      <c r="F176" s="1"/>
    </row>
    <row r="177" spans="2:6">
      <c r="B177" s="11" t="s">
        <v>115</v>
      </c>
      <c r="C177" s="1"/>
      <c r="D177" s="1"/>
      <c r="E177" s="1"/>
      <c r="F177" s="1"/>
    </row>
    <row r="178" spans="2:6">
      <c r="B178" s="11" t="s">
        <v>116</v>
      </c>
      <c r="C178" s="1" t="s">
        <v>125</v>
      </c>
      <c r="D178" s="1"/>
      <c r="E178" s="1"/>
      <c r="F178" s="1"/>
    </row>
    <row r="179" spans="2:6">
      <c r="B179" s="11" t="s">
        <v>117</v>
      </c>
      <c r="C179" s="1" t="s">
        <v>98</v>
      </c>
      <c r="D179" s="1"/>
      <c r="E179" s="1"/>
      <c r="F179" s="1"/>
    </row>
    <row r="180" spans="2:6">
      <c r="B180" s="11" t="s">
        <v>118</v>
      </c>
      <c r="C180" s="1" t="s">
        <v>98</v>
      </c>
      <c r="D180" s="1"/>
      <c r="E180" s="1"/>
      <c r="F180" s="1"/>
    </row>
    <row r="181" spans="2:6">
      <c r="B181" s="11" t="s">
        <v>106</v>
      </c>
      <c r="C181" s="1" t="s">
        <v>51</v>
      </c>
      <c r="D181" s="1"/>
      <c r="E181" s="1"/>
      <c r="F181" s="1"/>
    </row>
    <row r="182" spans="2:6">
      <c r="B182" s="11" t="s">
        <v>107</v>
      </c>
      <c r="C182" s="1" t="s">
        <v>51</v>
      </c>
      <c r="D182" s="1"/>
      <c r="E182" s="1"/>
      <c r="F182" s="1"/>
    </row>
    <row r="183" spans="2:6">
      <c r="B183" s="11" t="s">
        <v>119</v>
      </c>
      <c r="C183" s="1" t="s">
        <v>51</v>
      </c>
      <c r="D183" s="1"/>
      <c r="E183" s="1"/>
      <c r="F183" s="1"/>
    </row>
    <row r="184" spans="2:6">
      <c r="B184" s="11" t="s">
        <v>108</v>
      </c>
      <c r="C184" s="1" t="s">
        <v>51</v>
      </c>
      <c r="D184" s="1"/>
      <c r="E184" s="1"/>
      <c r="F184" s="1"/>
    </row>
    <row r="185" spans="2:6">
      <c r="B185" s="11" t="s">
        <v>109</v>
      </c>
      <c r="C185" s="1" t="s">
        <v>125</v>
      </c>
      <c r="D185" s="1"/>
      <c r="E185" s="1"/>
      <c r="F185" s="1"/>
    </row>
    <row r="186" spans="2:6">
      <c r="B186" s="11" t="s">
        <v>120</v>
      </c>
      <c r="C186" s="1" t="s">
        <v>51</v>
      </c>
      <c r="D186" s="1"/>
      <c r="E186" s="1"/>
      <c r="F186" s="1"/>
    </row>
    <row r="187" spans="2:6">
      <c r="B187" s="11" t="s">
        <v>126</v>
      </c>
      <c r="C187" s="1" t="s">
        <v>125</v>
      </c>
      <c r="D187" s="1"/>
      <c r="E187" s="1"/>
      <c r="F187" s="1"/>
    </row>
    <row r="188" spans="2:6">
      <c r="B188" s="11" t="s">
        <v>122</v>
      </c>
      <c r="C188" s="1" t="s">
        <v>51</v>
      </c>
      <c r="D188" s="1"/>
      <c r="E188" s="1"/>
      <c r="F188" s="1"/>
    </row>
    <row r="189" spans="2:6">
      <c r="B189" s="11" t="s">
        <v>123</v>
      </c>
      <c r="C189" s="1" t="s">
        <v>125</v>
      </c>
      <c r="D189" s="1"/>
      <c r="E189" s="1"/>
      <c r="F189" s="1"/>
    </row>
    <row r="190" spans="2:6">
      <c r="B190" s="11" t="s">
        <v>124</v>
      </c>
      <c r="C190" s="1" t="s">
        <v>125</v>
      </c>
      <c r="D190" s="1"/>
      <c r="E190" s="1"/>
      <c r="F190" s="1"/>
    </row>
    <row r="191" spans="2:6">
      <c r="B191" s="11" t="s">
        <v>121</v>
      </c>
      <c r="C191" s="1" t="s">
        <v>98</v>
      </c>
      <c r="D191" s="1"/>
      <c r="E191" s="1"/>
      <c r="F191" s="1"/>
    </row>
    <row r="192" spans="2:6">
      <c r="B192" s="11"/>
      <c r="C192" s="1"/>
      <c r="D192" s="1"/>
      <c r="E192" s="1"/>
      <c r="F192" s="1"/>
    </row>
    <row r="193" spans="1:7">
      <c r="B193" s="11"/>
      <c r="C193" s="1"/>
      <c r="D193" s="1"/>
      <c r="E193" s="1"/>
      <c r="F193" s="1"/>
    </row>
    <row r="194" spans="1:7">
      <c r="B194" s="8" t="s">
        <v>150</v>
      </c>
      <c r="C194" s="10"/>
      <c r="D194" s="10"/>
      <c r="E194" s="10" t="s">
        <v>46</v>
      </c>
      <c r="F194" s="10"/>
    </row>
    <row r="195" spans="1:7">
      <c r="B195" s="11"/>
      <c r="C195" s="1"/>
      <c r="D195" s="1"/>
      <c r="E195" s="1"/>
      <c r="F195" s="1"/>
    </row>
    <row r="196" spans="1:7">
      <c r="B196" s="11" t="s">
        <v>151</v>
      </c>
      <c r="C196" s="1" t="s">
        <v>125</v>
      </c>
      <c r="D196" s="1"/>
      <c r="E196" s="1"/>
      <c r="F196" s="1"/>
    </row>
    <row r="197" spans="1:7" ht="15" thickBot="1">
      <c r="B197" s="11"/>
      <c r="C197" s="1"/>
      <c r="D197" s="1"/>
      <c r="E197" s="31"/>
      <c r="F197" s="32"/>
    </row>
    <row r="198" spans="1:7">
      <c r="A198" s="25"/>
      <c r="B198" s="12" t="s">
        <v>146</v>
      </c>
      <c r="C198" s="1"/>
      <c r="D198" s="1"/>
      <c r="E198" s="15" t="s">
        <v>8</v>
      </c>
      <c r="F198" s="16"/>
      <c r="G198" s="26"/>
    </row>
    <row r="199" spans="1:7">
      <c r="A199" s="25"/>
      <c r="B199" s="12"/>
      <c r="C199" s="1"/>
      <c r="D199" s="1"/>
      <c r="E199" s="17" t="s">
        <v>9</v>
      </c>
      <c r="F199" s="18"/>
      <c r="G199" s="26"/>
    </row>
    <row r="200" spans="1:7" ht="15" thickBot="1">
      <c r="A200" s="25"/>
      <c r="B200" s="11"/>
      <c r="C200" s="1"/>
      <c r="D200" s="1"/>
      <c r="E200" s="19" t="s">
        <v>10</v>
      </c>
      <c r="F200" s="20"/>
      <c r="G200" s="26"/>
    </row>
    <row r="201" spans="1:7">
      <c r="B201" s="11"/>
      <c r="C201" s="1"/>
      <c r="D201" s="1"/>
      <c r="E201" s="33"/>
      <c r="F201" s="34"/>
    </row>
    <row r="204" spans="1:7" ht="21">
      <c r="A204" s="25"/>
      <c r="B204" s="28" t="s">
        <v>93</v>
      </c>
      <c r="C204" s="29"/>
      <c r="D204" s="29"/>
      <c r="E204" s="30"/>
      <c r="F204" s="30"/>
      <c r="G204" s="26"/>
    </row>
    <row r="205" spans="1:7">
      <c r="A205" s="25"/>
      <c r="B205" s="11"/>
      <c r="C205" s="1"/>
      <c r="D205" s="1"/>
      <c r="E205" s="1"/>
      <c r="F205" s="1"/>
      <c r="G205" s="26"/>
    </row>
    <row r="206" spans="1:7">
      <c r="B206" s="8" t="s">
        <v>94</v>
      </c>
      <c r="C206" s="10"/>
      <c r="D206" s="10"/>
      <c r="E206" s="10" t="s">
        <v>46</v>
      </c>
      <c r="F206" s="10"/>
      <c r="G206" s="3"/>
    </row>
    <row r="207" spans="1:7">
      <c r="B207" s="11"/>
      <c r="C207" s="1"/>
      <c r="D207" s="1"/>
      <c r="E207" s="1"/>
      <c r="F207" s="1"/>
      <c r="G207" s="3"/>
    </row>
    <row r="208" spans="1:7" ht="15.45" customHeight="1">
      <c r="B208" s="11"/>
      <c r="C208" s="1"/>
      <c r="D208" s="1"/>
      <c r="E208" s="1" t="s">
        <v>95</v>
      </c>
      <c r="F208" s="1"/>
      <c r="G208" s="3"/>
    </row>
    <row r="209" spans="1:7">
      <c r="B209" s="11"/>
      <c r="C209" s="1"/>
      <c r="D209" s="1"/>
      <c r="E209" s="1"/>
      <c r="F209" s="1"/>
      <c r="G209" s="3"/>
    </row>
    <row r="210" spans="1:7">
      <c r="B210" s="11"/>
      <c r="C210" s="1"/>
      <c r="D210" s="1"/>
      <c r="E210" s="1"/>
      <c r="F210" s="1"/>
      <c r="G210" s="3"/>
    </row>
    <row r="211" spans="1:7">
      <c r="B211" s="8" t="s">
        <v>96</v>
      </c>
      <c r="C211" s="10"/>
      <c r="D211" s="10"/>
      <c r="E211" s="10" t="s">
        <v>46</v>
      </c>
      <c r="F211" s="10"/>
      <c r="G211" s="3"/>
    </row>
    <row r="212" spans="1:7">
      <c r="B212" s="11"/>
      <c r="C212" s="1"/>
      <c r="D212" s="1"/>
      <c r="E212" s="1"/>
      <c r="F212" s="1"/>
      <c r="G212" s="3"/>
    </row>
    <row r="213" spans="1:7">
      <c r="B213" s="11" t="s">
        <v>97</v>
      </c>
      <c r="C213" s="1" t="s">
        <v>98</v>
      </c>
      <c r="D213" s="1"/>
      <c r="E213" s="1"/>
      <c r="F213" s="1"/>
      <c r="G213" s="3"/>
    </row>
    <row r="214" spans="1:7">
      <c r="B214" s="11"/>
      <c r="C214" s="1"/>
      <c r="D214" s="1"/>
      <c r="E214" s="1"/>
      <c r="F214" s="1"/>
      <c r="G214" s="3"/>
    </row>
    <row r="215" spans="1:7">
      <c r="B215" s="8" t="s">
        <v>99</v>
      </c>
      <c r="C215" s="10"/>
      <c r="D215" s="10"/>
      <c r="E215" s="10" t="s">
        <v>46</v>
      </c>
      <c r="F215" s="10"/>
      <c r="G215" s="3"/>
    </row>
    <row r="216" spans="1:7">
      <c r="B216" s="11"/>
      <c r="C216" s="1"/>
      <c r="D216" s="1"/>
      <c r="E216" s="1"/>
      <c r="F216" s="1"/>
      <c r="G216" s="3"/>
    </row>
    <row r="217" spans="1:7">
      <c r="B217" s="11" t="s">
        <v>100</v>
      </c>
      <c r="C217" s="1" t="s">
        <v>98</v>
      </c>
      <c r="D217" s="1"/>
      <c r="E217" s="1"/>
      <c r="F217" s="1"/>
      <c r="G217" s="3"/>
    </row>
    <row r="218" spans="1:7">
      <c r="B218" s="11"/>
      <c r="C218" s="1"/>
      <c r="D218" s="1"/>
      <c r="E218" s="1"/>
      <c r="F218" s="1"/>
      <c r="G218" s="3"/>
    </row>
    <row r="219" spans="1:7">
      <c r="B219" s="8" t="s">
        <v>152</v>
      </c>
      <c r="C219" s="10"/>
      <c r="D219" s="10"/>
      <c r="E219" s="10" t="s">
        <v>46</v>
      </c>
      <c r="F219" s="10"/>
      <c r="G219" s="3"/>
    </row>
    <row r="220" spans="1:7">
      <c r="B220" s="11"/>
      <c r="C220" s="1"/>
      <c r="D220" s="1"/>
      <c r="E220" s="1"/>
      <c r="F220" s="1"/>
      <c r="G220" s="3"/>
    </row>
    <row r="221" spans="1:7">
      <c r="A221" s="35"/>
      <c r="B221" s="11" t="s">
        <v>158</v>
      </c>
      <c r="C221" s="1" t="s">
        <v>98</v>
      </c>
      <c r="D221" s="1"/>
      <c r="E221" s="1"/>
      <c r="F221" s="1"/>
      <c r="G221" s="3"/>
    </row>
    <row r="222" spans="1:7">
      <c r="B222" s="11" t="s">
        <v>144</v>
      </c>
      <c r="C222" s="1" t="s">
        <v>101</v>
      </c>
      <c r="D222" s="1"/>
      <c r="E222" s="1"/>
      <c r="F222" s="1"/>
      <c r="G222" s="3"/>
    </row>
    <row r="223" spans="1:7">
      <c r="B223" s="11" t="s">
        <v>105</v>
      </c>
      <c r="C223" s="1" t="s">
        <v>101</v>
      </c>
      <c r="D223" s="1"/>
      <c r="E223" s="1"/>
      <c r="F223" s="1"/>
      <c r="G223" s="3"/>
    </row>
    <row r="224" spans="1:7">
      <c r="B224" s="11" t="s">
        <v>145</v>
      </c>
      <c r="C224" s="1" t="s">
        <v>101</v>
      </c>
      <c r="D224" s="1"/>
      <c r="E224" s="1"/>
      <c r="F224" s="1"/>
      <c r="G224" s="3"/>
    </row>
    <row r="225" spans="1:7">
      <c r="B225" s="11" t="s">
        <v>160</v>
      </c>
      <c r="C225" s="1" t="s">
        <v>98</v>
      </c>
      <c r="D225" s="1"/>
      <c r="E225" s="1"/>
      <c r="F225" s="1"/>
      <c r="G225" s="3"/>
    </row>
    <row r="226" spans="1:7">
      <c r="B226" s="11" t="s">
        <v>157</v>
      </c>
      <c r="C226" s="1" t="s">
        <v>98</v>
      </c>
      <c r="D226" s="1"/>
      <c r="E226" s="1"/>
      <c r="F226" s="1"/>
      <c r="G226" s="3"/>
    </row>
    <row r="227" spans="1:7">
      <c r="B227" s="11" t="s">
        <v>102</v>
      </c>
      <c r="C227" s="1" t="s">
        <v>101</v>
      </c>
      <c r="D227" s="1"/>
      <c r="E227" s="1"/>
      <c r="F227" s="1"/>
      <c r="G227" s="3"/>
    </row>
    <row r="228" spans="1:7">
      <c r="B228" s="11" t="s">
        <v>159</v>
      </c>
      <c r="C228" s="1" t="s">
        <v>101</v>
      </c>
      <c r="D228" s="1"/>
      <c r="E228" s="1"/>
      <c r="F228" s="1"/>
      <c r="G228" s="3"/>
    </row>
    <row r="229" spans="1:7">
      <c r="B229" s="11" t="s">
        <v>103</v>
      </c>
      <c r="C229" s="1" t="s">
        <v>101</v>
      </c>
      <c r="D229" s="1"/>
      <c r="E229" s="1"/>
      <c r="F229" s="1"/>
      <c r="G229" s="3"/>
    </row>
    <row r="230" spans="1:7">
      <c r="B230" s="11" t="s">
        <v>104</v>
      </c>
      <c r="C230" s="1" t="s">
        <v>98</v>
      </c>
      <c r="D230" s="1"/>
      <c r="E230" s="1"/>
      <c r="F230" s="1"/>
      <c r="G230" s="3"/>
    </row>
    <row r="231" spans="1:7" ht="15" thickBot="1">
      <c r="B231" s="11"/>
      <c r="C231" s="1"/>
      <c r="D231" s="1"/>
      <c r="E231" s="1"/>
      <c r="F231" s="1"/>
      <c r="G231" s="3"/>
    </row>
    <row r="232" spans="1:7">
      <c r="A232" s="25"/>
      <c r="B232" s="12" t="s">
        <v>131</v>
      </c>
      <c r="C232" s="1"/>
      <c r="D232" s="1"/>
      <c r="E232" s="15" t="s">
        <v>8</v>
      </c>
      <c r="F232" s="16"/>
      <c r="G232" s="26"/>
    </row>
    <row r="233" spans="1:7">
      <c r="A233" s="25"/>
      <c r="B233" s="12"/>
      <c r="C233" s="1"/>
      <c r="D233" s="1"/>
      <c r="E233" s="17" t="s">
        <v>9</v>
      </c>
      <c r="F233" s="18"/>
      <c r="G233" s="26"/>
    </row>
    <row r="234" spans="1:7" ht="15" thickBot="1">
      <c r="A234" s="25"/>
      <c r="B234" s="11"/>
      <c r="C234" s="1"/>
      <c r="D234" s="1"/>
      <c r="E234" s="19" t="s">
        <v>10</v>
      </c>
      <c r="F234" s="20"/>
      <c r="G234" s="26"/>
    </row>
  </sheetData>
  <mergeCells count="3">
    <mergeCell ref="B2:F2"/>
    <mergeCell ref="B3:F3"/>
    <mergeCell ref="B4:F4"/>
  </mergeCells>
  <phoneticPr fontId="33" type="noConversion"/>
  <pageMargins left="0.70866141732283472" right="0.70866141732283472" top="0.74803149606299213" bottom="0.74803149606299213" header="0.31496062992125984" footer="0.31496062992125984"/>
  <pageSetup paperSize="8" scale="81" fitToHeight="3" orientation="portrait" r:id="rId1"/>
  <headerFooter>
    <oddHeader>&amp;LDPGF - Travaux sur les installations informatiques au palais de justice de CAMBRAI
&amp;ROctobre 2025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86C9D-ADD9-4F93-8BDC-6ED0E8BDC5AD}">
  <sheetPr>
    <pageSetUpPr fitToPage="1"/>
  </sheetPr>
  <dimension ref="A1:G17"/>
  <sheetViews>
    <sheetView showGridLines="0" defaultGridColor="0" view="pageLayout" colorId="26" zoomScale="70" zoomScaleNormal="85" zoomScaleSheetLayoutView="85" zoomScalePageLayoutView="70" workbookViewId="0">
      <selection activeCell="I20" sqref="I20"/>
    </sheetView>
  </sheetViews>
  <sheetFormatPr baseColWidth="10" defaultColWidth="11.44140625" defaultRowHeight="14.4"/>
  <cols>
    <col min="1" max="1" width="7.21875" style="14" customWidth="1"/>
    <col min="2" max="2" width="105.77734375" style="2" bestFit="1" customWidth="1"/>
    <col min="3" max="3" width="6.44140625" style="5" customWidth="1"/>
    <col min="4" max="4" width="13.44140625" style="5" bestFit="1" customWidth="1"/>
    <col min="5" max="6" width="11.44140625" style="5"/>
    <col min="7" max="7" width="5" style="2" customWidth="1"/>
    <col min="8" max="16384" width="11.44140625" style="2"/>
  </cols>
  <sheetData>
    <row r="1" spans="1:7" ht="15" thickBot="1">
      <c r="A1" s="21"/>
      <c r="B1" s="22"/>
      <c r="C1" s="23"/>
      <c r="D1" s="23"/>
      <c r="E1" s="23"/>
      <c r="F1" s="23"/>
      <c r="G1" s="24"/>
    </row>
    <row r="2" spans="1:7" ht="71.25" customHeight="1" thickBot="1">
      <c r="A2" s="25"/>
      <c r="B2" s="36" t="s">
        <v>132</v>
      </c>
      <c r="C2" s="37"/>
      <c r="D2" s="37"/>
      <c r="E2" s="37"/>
      <c r="F2" s="38"/>
      <c r="G2" s="26"/>
    </row>
    <row r="3" spans="1:7" ht="15.6">
      <c r="A3" s="25"/>
      <c r="B3" s="39"/>
      <c r="C3" s="39"/>
      <c r="D3" s="39"/>
      <c r="E3" s="39"/>
      <c r="F3" s="39"/>
      <c r="G3" s="26"/>
    </row>
    <row r="4" spans="1:7">
      <c r="A4" s="25"/>
      <c r="B4" s="40" t="s">
        <v>6</v>
      </c>
      <c r="C4" s="40"/>
      <c r="D4" s="40"/>
      <c r="E4" s="40"/>
      <c r="F4" s="40"/>
      <c r="G4" s="26"/>
    </row>
    <row r="5" spans="1:7">
      <c r="A5" s="25"/>
      <c r="B5" s="4"/>
      <c r="C5" s="4"/>
      <c r="D5" s="4"/>
      <c r="E5" s="4"/>
      <c r="F5" s="4"/>
      <c r="G5" s="26"/>
    </row>
    <row r="6" spans="1:7">
      <c r="A6" s="25"/>
      <c r="C6" s="1" t="s">
        <v>7</v>
      </c>
      <c r="D6" s="1" t="s">
        <v>0</v>
      </c>
      <c r="E6" s="1" t="s">
        <v>1</v>
      </c>
      <c r="F6" s="1" t="s">
        <v>2</v>
      </c>
      <c r="G6" s="26"/>
    </row>
    <row r="7" spans="1:7">
      <c r="A7" s="25"/>
      <c r="G7" s="26"/>
    </row>
    <row r="8" spans="1:7" ht="21">
      <c r="A8" s="25"/>
      <c r="B8" s="28" t="s">
        <v>92</v>
      </c>
      <c r="C8" s="29"/>
      <c r="D8" s="29"/>
      <c r="E8" s="30"/>
      <c r="F8" s="30">
        <f>DPGF!F156</f>
        <v>0</v>
      </c>
      <c r="G8" s="26"/>
    </row>
    <row r="9" spans="1:7">
      <c r="A9" s="25"/>
      <c r="B9" s="11"/>
      <c r="C9" s="1"/>
      <c r="D9" s="1"/>
      <c r="E9" s="1"/>
      <c r="F9" s="1"/>
      <c r="G9" s="26"/>
    </row>
    <row r="10" spans="1:7" ht="21">
      <c r="B10" s="28" t="s">
        <v>143</v>
      </c>
      <c r="C10" s="29"/>
      <c r="D10" s="29"/>
      <c r="E10" s="30"/>
      <c r="F10" s="30">
        <f>DPGF!F198</f>
        <v>0</v>
      </c>
    </row>
    <row r="11" spans="1:7">
      <c r="B11" s="11"/>
      <c r="C11" s="1"/>
      <c r="D11" s="1"/>
      <c r="E11" s="1"/>
      <c r="F11" s="1"/>
    </row>
    <row r="12" spans="1:7" ht="21">
      <c r="A12" s="25"/>
      <c r="B12" s="28" t="s">
        <v>93</v>
      </c>
      <c r="C12" s="29"/>
      <c r="D12" s="29"/>
      <c r="E12" s="30"/>
      <c r="F12" s="30">
        <f>DPGF!F232</f>
        <v>0</v>
      </c>
      <c r="G12" s="26"/>
    </row>
    <row r="13" spans="1:7">
      <c r="A13" s="25"/>
      <c r="B13" s="11"/>
      <c r="C13" s="1"/>
      <c r="D13" s="1"/>
      <c r="E13" s="1"/>
      <c r="F13" s="1"/>
      <c r="G13" s="26"/>
    </row>
    <row r="14" spans="1:7" ht="15" thickBot="1">
      <c r="B14" s="11"/>
      <c r="C14" s="1"/>
      <c r="D14" s="1"/>
      <c r="E14" s="1"/>
      <c r="F14" s="1"/>
      <c r="G14" s="3"/>
    </row>
    <row r="15" spans="1:7">
      <c r="A15" s="25"/>
      <c r="B15" s="12"/>
      <c r="C15" s="1"/>
      <c r="D15" s="1"/>
      <c r="E15" s="15" t="s">
        <v>8</v>
      </c>
      <c r="F15" s="16">
        <f>SUM(F8:F12)</f>
        <v>0</v>
      </c>
      <c r="G15" s="26"/>
    </row>
    <row r="16" spans="1:7">
      <c r="A16" s="25"/>
      <c r="B16" s="12"/>
      <c r="C16" s="1"/>
      <c r="D16" s="1"/>
      <c r="E16" s="17" t="s">
        <v>9</v>
      </c>
      <c r="F16" s="18">
        <f>F15*0.2</f>
        <v>0</v>
      </c>
      <c r="G16" s="26"/>
    </row>
    <row r="17" spans="1:7" ht="15" thickBot="1">
      <c r="A17" s="25"/>
      <c r="B17" s="11"/>
      <c r="C17" s="1"/>
      <c r="D17" s="1"/>
      <c r="E17" s="19" t="s">
        <v>10</v>
      </c>
      <c r="F17" s="20">
        <f>F15+F16</f>
        <v>0</v>
      </c>
      <c r="G17" s="26"/>
    </row>
  </sheetData>
  <mergeCells count="3">
    <mergeCell ref="B2:F2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8" scale="81" fitToHeight="3" orientation="portrait" r:id="rId1"/>
  <headerFooter>
    <oddHeader>&amp;LDPGF - Travaux sur les installations informatiques au palais de justice de LAON
&amp;RAOUT 2023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RECAP</vt:lpstr>
      <vt:lpstr>DPGF!Zone_d_impression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2018-05-18T16:10:04Z</dcterms:created>
  <dcterms:modified xsi:type="dcterms:W3CDTF">2025-10-13T07:58:13Z</dcterms:modified>
</cp:coreProperties>
</file>